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RMI\Minnesota\MN_Model\InputData\elec\BECF\"/>
    </mc:Choice>
  </mc:AlternateContent>
  <xr:revisionPtr revIDLastSave="0" documentId="8_{3BBFACC1-1D15-4568-9ED3-593DD96F9582}" xr6:coauthVersionLast="45" xr6:coauthVersionMax="45" xr10:uidLastSave="{00000000-0000-0000-0000-000000000000}"/>
  <bookViews>
    <workbookView xWindow="1320" yWindow="120" windowWidth="13170" windowHeight="17400" xr2:uid="{00000000-000D-0000-FFFF-FFFF00000000}"/>
  </bookViews>
  <sheets>
    <sheet name="About" sheetId="1" r:id="rId1"/>
    <sheet name="NREL ATB" sheetId="2" r:id="rId2"/>
    <sheet name="Table 4.8.B" sheetId="3" r:id="rId3"/>
    <sheet name="BECF-pre-ret" sheetId="4" r:id="rId4"/>
    <sheet name="BECF-pre-nonret" sheetId="5" r:id="rId5"/>
    <sheet name="BECF-new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7" i="6" l="1"/>
  <c r="AF17" i="6"/>
  <c r="AE17" i="6"/>
  <c r="AD17" i="6"/>
  <c r="AC17" i="6"/>
  <c r="Y17" i="6"/>
  <c r="X17" i="6"/>
  <c r="W17" i="6"/>
  <c r="V17" i="6"/>
  <c r="U17" i="6"/>
  <c r="Q17" i="6"/>
  <c r="P17" i="6"/>
  <c r="O17" i="6"/>
  <c r="N17" i="6"/>
  <c r="M17" i="6"/>
  <c r="I17" i="6"/>
  <c r="H17" i="6"/>
  <c r="G17" i="6"/>
  <c r="F17" i="6"/>
  <c r="E17" i="6"/>
  <c r="B17" i="6"/>
  <c r="AJ17" i="6" s="1"/>
  <c r="AF16" i="6"/>
  <c r="Z16" i="6"/>
  <c r="B16" i="6"/>
  <c r="AJ15" i="6"/>
  <c r="AI15" i="6"/>
  <c r="AE15" i="6"/>
  <c r="AD15" i="6"/>
  <c r="AC15" i="6"/>
  <c r="AB15" i="6"/>
  <c r="AA15" i="6"/>
  <c r="W15" i="6"/>
  <c r="V15" i="6"/>
  <c r="U15" i="6"/>
  <c r="T15" i="6"/>
  <c r="S15" i="6"/>
  <c r="O15" i="6"/>
  <c r="N15" i="6"/>
  <c r="M15" i="6"/>
  <c r="L15" i="6"/>
  <c r="K15" i="6"/>
  <c r="G15" i="6"/>
  <c r="F15" i="6"/>
  <c r="E15" i="6"/>
  <c r="D15" i="6"/>
  <c r="C15" i="6"/>
  <c r="B15" i="6"/>
  <c r="AH15" i="6" s="1"/>
  <c r="X14" i="6"/>
  <c r="AJ13" i="6"/>
  <c r="AI13" i="6"/>
  <c r="AG13" i="6"/>
  <c r="AB13" i="6"/>
  <c r="AA13" i="6"/>
  <c r="Y13" i="6"/>
  <c r="T13" i="6"/>
  <c r="S13" i="6"/>
  <c r="Q13" i="6"/>
  <c r="L13" i="6"/>
  <c r="K13" i="6"/>
  <c r="I13" i="6"/>
  <c r="D13" i="6"/>
  <c r="C13" i="6"/>
  <c r="B13" i="6"/>
  <c r="AF13" i="6" s="1"/>
  <c r="AJ12" i="6"/>
  <c r="AI12" i="6"/>
  <c r="AG12" i="6"/>
  <c r="AF12" i="6"/>
  <c r="AE12" i="6"/>
  <c r="AD12" i="6"/>
  <c r="AC12" i="6"/>
  <c r="AB12" i="6"/>
  <c r="AA12" i="6"/>
  <c r="Y12" i="6"/>
  <c r="X12" i="6"/>
  <c r="W12" i="6"/>
  <c r="V12" i="6"/>
  <c r="U12" i="6"/>
  <c r="T12" i="6"/>
  <c r="S12" i="6"/>
  <c r="Q12" i="6"/>
  <c r="P12" i="6"/>
  <c r="O12" i="6"/>
  <c r="N12" i="6"/>
  <c r="M12" i="6"/>
  <c r="L12" i="6"/>
  <c r="K12" i="6"/>
  <c r="I12" i="6"/>
  <c r="H12" i="6"/>
  <c r="G12" i="6"/>
  <c r="F12" i="6"/>
  <c r="E12" i="6"/>
  <c r="D12" i="6"/>
  <c r="C12" i="6"/>
  <c r="B12" i="6"/>
  <c r="AH12" i="6" s="1"/>
  <c r="AG11" i="6"/>
  <c r="AE11" i="6"/>
  <c r="Y11" i="6"/>
  <c r="W11" i="6"/>
  <c r="Q11" i="6"/>
  <c r="O11" i="6"/>
  <c r="I11" i="6"/>
  <c r="G11" i="6"/>
  <c r="B11" i="6"/>
  <c r="AD11" i="6" s="1"/>
  <c r="AB10" i="6"/>
  <c r="Z10" i="6"/>
  <c r="B10" i="6"/>
  <c r="AG9" i="6"/>
  <c r="AF9" i="6"/>
  <c r="AE9" i="6"/>
  <c r="AD9" i="6"/>
  <c r="AC9" i="6"/>
  <c r="AB9" i="6"/>
  <c r="Y9" i="6"/>
  <c r="X9" i="6"/>
  <c r="W9" i="6"/>
  <c r="V9" i="6"/>
  <c r="U9" i="6"/>
  <c r="T9" i="6"/>
  <c r="Q9" i="6"/>
  <c r="P9" i="6"/>
  <c r="O9" i="6"/>
  <c r="N9" i="6"/>
  <c r="M9" i="6"/>
  <c r="L9" i="6"/>
  <c r="I9" i="6"/>
  <c r="H9" i="6"/>
  <c r="G9" i="6"/>
  <c r="F9" i="6"/>
  <c r="E9" i="6"/>
  <c r="D9" i="6"/>
  <c r="B9" i="6"/>
  <c r="AJ9" i="6" s="1"/>
  <c r="B8" i="6"/>
  <c r="J8" i="6" s="1"/>
  <c r="E7" i="6"/>
  <c r="H6" i="6"/>
  <c r="AJ5" i="6"/>
  <c r="AI5" i="6"/>
  <c r="AG5" i="6"/>
  <c r="AB5" i="6"/>
  <c r="AA5" i="6"/>
  <c r="Y5" i="6"/>
  <c r="T5" i="6"/>
  <c r="S5" i="6"/>
  <c r="Q5" i="6"/>
  <c r="L5" i="6"/>
  <c r="K5" i="6"/>
  <c r="I5" i="6"/>
  <c r="D5" i="6"/>
  <c r="C5" i="6"/>
  <c r="B5" i="6"/>
  <c r="AF5" i="6" s="1"/>
  <c r="AJ4" i="6"/>
  <c r="AI4" i="6"/>
  <c r="AG4" i="6"/>
  <c r="AF4" i="6"/>
  <c r="AE4" i="6"/>
  <c r="AD4" i="6"/>
  <c r="AC4" i="6"/>
  <c r="AB4" i="6"/>
  <c r="AA4" i="6"/>
  <c r="Y4" i="6"/>
  <c r="X4" i="6"/>
  <c r="W4" i="6"/>
  <c r="V4" i="6"/>
  <c r="U4" i="6"/>
  <c r="T4" i="6"/>
  <c r="S4" i="6"/>
  <c r="Q4" i="6"/>
  <c r="P4" i="6"/>
  <c r="O4" i="6"/>
  <c r="N4" i="6"/>
  <c r="M4" i="6"/>
  <c r="L4" i="6"/>
  <c r="K4" i="6"/>
  <c r="I4" i="6"/>
  <c r="H4" i="6"/>
  <c r="G4" i="6"/>
  <c r="F4" i="6"/>
  <c r="E4" i="6"/>
  <c r="D4" i="6"/>
  <c r="C4" i="6"/>
  <c r="B4" i="6"/>
  <c r="AH4" i="6" s="1"/>
  <c r="AG3" i="6"/>
  <c r="AE3" i="6"/>
  <c r="Y3" i="6"/>
  <c r="W3" i="6"/>
  <c r="Q3" i="6"/>
  <c r="O3" i="6"/>
  <c r="I3" i="6"/>
  <c r="G3" i="6"/>
  <c r="B3" i="6"/>
  <c r="AD3" i="6" s="1"/>
  <c r="T2" i="6"/>
  <c r="R2" i="6"/>
  <c r="L2" i="6"/>
  <c r="J2" i="6"/>
  <c r="B2" i="6"/>
  <c r="AB2" i="6" s="1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AG10" i="4"/>
  <c r="AE10" i="4"/>
  <c r="Y10" i="4"/>
  <c r="W10" i="4"/>
  <c r="Q10" i="4"/>
  <c r="O10" i="4"/>
  <c r="I10" i="4"/>
  <c r="G10" i="4"/>
  <c r="B10" i="4"/>
  <c r="AD10" i="4" s="1"/>
  <c r="AB8" i="4"/>
  <c r="T8" i="4"/>
  <c r="B8" i="4"/>
  <c r="J8" i="4" s="1"/>
  <c r="AF137" i="2"/>
  <c r="X137" i="2"/>
  <c r="F137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P137" i="2" s="1"/>
  <c r="O135" i="2"/>
  <c r="N135" i="2"/>
  <c r="M135" i="2"/>
  <c r="L135" i="2"/>
  <c r="K135" i="2"/>
  <c r="J135" i="2"/>
  <c r="I135" i="2"/>
  <c r="H135" i="2"/>
  <c r="H137" i="2" s="1"/>
  <c r="G135" i="2"/>
  <c r="G137" i="2" s="1"/>
  <c r="F135" i="2"/>
  <c r="E135" i="2"/>
  <c r="D135" i="2"/>
  <c r="AK134" i="2"/>
  <c r="AJ134" i="2"/>
  <c r="AI134" i="2"/>
  <c r="AH134" i="2"/>
  <c r="AG134" i="2"/>
  <c r="AG137" i="2" s="1"/>
  <c r="AF134" i="2"/>
  <c r="AE134" i="2"/>
  <c r="AD134" i="2"/>
  <c r="AC134" i="2"/>
  <c r="AB134" i="2"/>
  <c r="AA134" i="2"/>
  <c r="Z134" i="2"/>
  <c r="Y134" i="2"/>
  <c r="Y137" i="2" s="1"/>
  <c r="X134" i="2"/>
  <c r="W134" i="2"/>
  <c r="V134" i="2"/>
  <c r="U134" i="2"/>
  <c r="T134" i="2"/>
  <c r="S134" i="2"/>
  <c r="R134" i="2"/>
  <c r="Q134" i="2"/>
  <c r="Q137" i="2" s="1"/>
  <c r="P134" i="2"/>
  <c r="O134" i="2"/>
  <c r="N134" i="2"/>
  <c r="M134" i="2"/>
  <c r="L134" i="2"/>
  <c r="K134" i="2"/>
  <c r="J134" i="2"/>
  <c r="I134" i="2"/>
  <c r="I137" i="2" s="1"/>
  <c r="H134" i="2"/>
  <c r="G134" i="2"/>
  <c r="F134" i="2"/>
  <c r="E134" i="2"/>
  <c r="D134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AK132" i="2"/>
  <c r="AK137" i="2" s="1"/>
  <c r="AJ132" i="2"/>
  <c r="AJ137" i="2" s="1"/>
  <c r="AI132" i="2"/>
  <c r="AH132" i="2"/>
  <c r="AH137" i="2" s="1"/>
  <c r="AG132" i="2"/>
  <c r="AF132" i="2"/>
  <c r="AE132" i="2"/>
  <c r="AD132" i="2"/>
  <c r="AD137" i="2" s="1"/>
  <c r="AC132" i="2"/>
  <c r="AC137" i="2" s="1"/>
  <c r="AB132" i="2"/>
  <c r="AB137" i="2" s="1"/>
  <c r="AA132" i="2"/>
  <c r="Z132" i="2"/>
  <c r="Z137" i="2" s="1"/>
  <c r="Y132" i="2"/>
  <c r="X132" i="2"/>
  <c r="W132" i="2"/>
  <c r="V132" i="2"/>
  <c r="V137" i="2" s="1"/>
  <c r="U132" i="2"/>
  <c r="U137" i="2" s="1"/>
  <c r="T132" i="2"/>
  <c r="T137" i="2" s="1"/>
  <c r="S132" i="2"/>
  <c r="R132" i="2"/>
  <c r="R137" i="2" s="1"/>
  <c r="Q132" i="2"/>
  <c r="P132" i="2"/>
  <c r="O132" i="2"/>
  <c r="N132" i="2"/>
  <c r="N137" i="2" s="1"/>
  <c r="M132" i="2"/>
  <c r="M137" i="2" s="1"/>
  <c r="L132" i="2"/>
  <c r="L137" i="2" s="1"/>
  <c r="K132" i="2"/>
  <c r="J132" i="2"/>
  <c r="J137" i="2" s="1"/>
  <c r="I132" i="2"/>
  <c r="H132" i="2"/>
  <c r="G132" i="2"/>
  <c r="F132" i="2"/>
  <c r="E132" i="2"/>
  <c r="E137" i="2" s="1"/>
  <c r="B14" i="6" s="1"/>
  <c r="AF14" i="6" s="1"/>
  <c r="D132" i="2"/>
  <c r="Q79" i="2"/>
  <c r="AL74" i="2"/>
  <c r="AK74" i="2"/>
  <c r="AJ74" i="2"/>
  <c r="AI74" i="2"/>
  <c r="AH74" i="2"/>
  <c r="AG74" i="2"/>
  <c r="AG79" i="2" s="1"/>
  <c r="AF74" i="2"/>
  <c r="AF79" i="2" s="1"/>
  <c r="AE74" i="2"/>
  <c r="AD74" i="2"/>
  <c r="AC74" i="2"/>
  <c r="AB74" i="2"/>
  <c r="AA74" i="2"/>
  <c r="Z74" i="2"/>
  <c r="Y74" i="2"/>
  <c r="Y79" i="2" s="1"/>
  <c r="X74" i="2"/>
  <c r="X79" i="2" s="1"/>
  <c r="W74" i="2"/>
  <c r="V74" i="2"/>
  <c r="U74" i="2"/>
  <c r="T74" i="2"/>
  <c r="S74" i="2"/>
  <c r="R74" i="2"/>
  <c r="Q74" i="2"/>
  <c r="P74" i="2"/>
  <c r="P79" i="2" s="1"/>
  <c r="O74" i="2"/>
  <c r="N74" i="2"/>
  <c r="M74" i="2"/>
  <c r="L74" i="2"/>
  <c r="K74" i="2"/>
  <c r="J74" i="2"/>
  <c r="I74" i="2"/>
  <c r="H74" i="2"/>
  <c r="H79" i="2" s="1"/>
  <c r="G74" i="2"/>
  <c r="F74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R79" i="2" s="1"/>
  <c r="Q73" i="2"/>
  <c r="P73" i="2"/>
  <c r="O73" i="2"/>
  <c r="N73" i="2"/>
  <c r="M73" i="2"/>
  <c r="L73" i="2"/>
  <c r="K73" i="2"/>
  <c r="J73" i="2"/>
  <c r="J79" i="2" s="1"/>
  <c r="I73" i="2"/>
  <c r="I79" i="2" s="1"/>
  <c r="H73" i="2"/>
  <c r="G73" i="2"/>
  <c r="F73" i="2"/>
  <c r="AL72" i="2"/>
  <c r="AK72" i="2"/>
  <c r="AJ72" i="2"/>
  <c r="AI72" i="2"/>
  <c r="AH72" i="2"/>
  <c r="AH79" i="2" s="1"/>
  <c r="AG72" i="2"/>
  <c r="AF72" i="2"/>
  <c r="AE72" i="2"/>
  <c r="AD72" i="2"/>
  <c r="AC72" i="2"/>
  <c r="AB72" i="2"/>
  <c r="AA72" i="2"/>
  <c r="Z72" i="2"/>
  <c r="Z79" i="2" s="1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AL71" i="2"/>
  <c r="AL79" i="2" s="1"/>
  <c r="AK71" i="2"/>
  <c r="AJ71" i="2"/>
  <c r="AJ79" i="2" s="1"/>
  <c r="AI71" i="2"/>
  <c r="AH71" i="2"/>
  <c r="AG71" i="2"/>
  <c r="AF71" i="2"/>
  <c r="AE71" i="2"/>
  <c r="AE79" i="2" s="1"/>
  <c r="AD71" i="2"/>
  <c r="AD79" i="2" s="1"/>
  <c r="AC71" i="2"/>
  <c r="AC79" i="2" s="1"/>
  <c r="AB71" i="2"/>
  <c r="AB79" i="2" s="1"/>
  <c r="AA71" i="2"/>
  <c r="Z71" i="2"/>
  <c r="Y71" i="2"/>
  <c r="X71" i="2"/>
  <c r="W71" i="2"/>
  <c r="W79" i="2" s="1"/>
  <c r="V71" i="2"/>
  <c r="V79" i="2" s="1"/>
  <c r="U71" i="2"/>
  <c r="U79" i="2" s="1"/>
  <c r="T71" i="2"/>
  <c r="T79" i="2" s="1"/>
  <c r="S71" i="2"/>
  <c r="R71" i="2"/>
  <c r="Q71" i="2"/>
  <c r="P71" i="2"/>
  <c r="O71" i="2"/>
  <c r="O79" i="2" s="1"/>
  <c r="N71" i="2"/>
  <c r="N79" i="2" s="1"/>
  <c r="M71" i="2"/>
  <c r="M79" i="2" s="1"/>
  <c r="L71" i="2"/>
  <c r="L79" i="2" s="1"/>
  <c r="K71" i="2"/>
  <c r="J71" i="2"/>
  <c r="I71" i="2"/>
  <c r="H71" i="2"/>
  <c r="G71" i="2"/>
  <c r="G79" i="2" s="1"/>
  <c r="B6" i="6" s="1"/>
  <c r="V6" i="6" s="1"/>
  <c r="F71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B7" i="6" s="1"/>
  <c r="AC7" i="6" s="1"/>
  <c r="AH8" i="6" l="1"/>
  <c r="AH8" i="4"/>
  <c r="K7" i="6"/>
  <c r="H8" i="6"/>
  <c r="AD14" i="6"/>
  <c r="D8" i="4"/>
  <c r="AJ8" i="4"/>
  <c r="P6" i="6"/>
  <c r="M7" i="6"/>
  <c r="AG10" i="6"/>
  <c r="Y10" i="6"/>
  <c r="Q10" i="6"/>
  <c r="I10" i="6"/>
  <c r="AF10" i="6"/>
  <c r="X10" i="6"/>
  <c r="P10" i="6"/>
  <c r="H10" i="6"/>
  <c r="AE10" i="6"/>
  <c r="W10" i="6"/>
  <c r="O10" i="6"/>
  <c r="G10" i="6"/>
  <c r="AD10" i="6"/>
  <c r="V10" i="6"/>
  <c r="N10" i="6"/>
  <c r="F10" i="6"/>
  <c r="AC10" i="6"/>
  <c r="U10" i="6"/>
  <c r="M10" i="6"/>
  <c r="E10" i="6"/>
  <c r="AI10" i="6"/>
  <c r="AA10" i="6"/>
  <c r="S10" i="6"/>
  <c r="K10" i="6"/>
  <c r="C10" i="6"/>
  <c r="AH10" i="6"/>
  <c r="AE16" i="6"/>
  <c r="W16" i="6"/>
  <c r="O16" i="6"/>
  <c r="G16" i="6"/>
  <c r="AD16" i="6"/>
  <c r="V16" i="6"/>
  <c r="N16" i="6"/>
  <c r="F16" i="6"/>
  <c r="AC16" i="6"/>
  <c r="U16" i="6"/>
  <c r="M16" i="6"/>
  <c r="E16" i="6"/>
  <c r="AJ16" i="6"/>
  <c r="AB16" i="6"/>
  <c r="T16" i="6"/>
  <c r="L16" i="6"/>
  <c r="D16" i="6"/>
  <c r="AI16" i="6"/>
  <c r="AA16" i="6"/>
  <c r="S16" i="6"/>
  <c r="K16" i="6"/>
  <c r="C16" i="6"/>
  <c r="AG16" i="6"/>
  <c r="Y16" i="6"/>
  <c r="Q16" i="6"/>
  <c r="I16" i="6"/>
  <c r="AH16" i="6"/>
  <c r="AE8" i="6"/>
  <c r="W8" i="6"/>
  <c r="O8" i="6"/>
  <c r="G8" i="6"/>
  <c r="AD8" i="6"/>
  <c r="V8" i="6"/>
  <c r="N8" i="6"/>
  <c r="F8" i="6"/>
  <c r="AC8" i="6"/>
  <c r="U8" i="6"/>
  <c r="M8" i="6"/>
  <c r="E8" i="6"/>
  <c r="AJ8" i="6"/>
  <c r="AB8" i="6"/>
  <c r="T8" i="6"/>
  <c r="L8" i="6"/>
  <c r="D8" i="6"/>
  <c r="AI8" i="6"/>
  <c r="AA8" i="6"/>
  <c r="S8" i="6"/>
  <c r="K8" i="6"/>
  <c r="C8" i="6"/>
  <c r="AG8" i="6"/>
  <c r="Y8" i="6"/>
  <c r="Q8" i="6"/>
  <c r="I8" i="6"/>
  <c r="AC14" i="6"/>
  <c r="U14" i="6"/>
  <c r="M14" i="6"/>
  <c r="E14" i="6"/>
  <c r="AJ14" i="6"/>
  <c r="AB14" i="6"/>
  <c r="T14" i="6"/>
  <c r="L14" i="6"/>
  <c r="D14" i="6"/>
  <c r="AI14" i="6"/>
  <c r="AA14" i="6"/>
  <c r="S14" i="6"/>
  <c r="K14" i="6"/>
  <c r="C14" i="6"/>
  <c r="AH14" i="6"/>
  <c r="Z14" i="6"/>
  <c r="R14" i="6"/>
  <c r="J14" i="6"/>
  <c r="AG14" i="6"/>
  <c r="Y14" i="6"/>
  <c r="Q14" i="6"/>
  <c r="I14" i="6"/>
  <c r="AE14" i="6"/>
  <c r="W14" i="6"/>
  <c r="O14" i="6"/>
  <c r="G14" i="6"/>
  <c r="N6" i="6"/>
  <c r="O137" i="2"/>
  <c r="W137" i="2"/>
  <c r="AE137" i="2"/>
  <c r="S7" i="6"/>
  <c r="P8" i="6"/>
  <c r="D10" i="6"/>
  <c r="AJ10" i="6"/>
  <c r="F14" i="6"/>
  <c r="H16" i="6"/>
  <c r="AC6" i="6"/>
  <c r="U6" i="6"/>
  <c r="M6" i="6"/>
  <c r="E6" i="6"/>
  <c r="AJ6" i="6"/>
  <c r="AB6" i="6"/>
  <c r="T6" i="6"/>
  <c r="L6" i="6"/>
  <c r="D6" i="6"/>
  <c r="AI6" i="6"/>
  <c r="AA6" i="6"/>
  <c r="S6" i="6"/>
  <c r="K6" i="6"/>
  <c r="C6" i="6"/>
  <c r="AH6" i="6"/>
  <c r="Z6" i="6"/>
  <c r="R6" i="6"/>
  <c r="J6" i="6"/>
  <c r="AG6" i="6"/>
  <c r="Y6" i="6"/>
  <c r="Q6" i="6"/>
  <c r="I6" i="6"/>
  <c r="AE6" i="6"/>
  <c r="W6" i="6"/>
  <c r="O6" i="6"/>
  <c r="G6" i="6"/>
  <c r="AG8" i="4"/>
  <c r="Y8" i="4"/>
  <c r="Q8" i="4"/>
  <c r="I8" i="4"/>
  <c r="AF8" i="4"/>
  <c r="X8" i="4"/>
  <c r="P8" i="4"/>
  <c r="H8" i="4"/>
  <c r="AE8" i="4"/>
  <c r="W8" i="4"/>
  <c r="O8" i="4"/>
  <c r="G8" i="4"/>
  <c r="AD8" i="4"/>
  <c r="V8" i="4"/>
  <c r="N8" i="4"/>
  <c r="F8" i="4"/>
  <c r="AC8" i="4"/>
  <c r="U8" i="4"/>
  <c r="M8" i="4"/>
  <c r="E8" i="4"/>
  <c r="AI8" i="4"/>
  <c r="AA8" i="4"/>
  <c r="S8" i="4"/>
  <c r="K8" i="4"/>
  <c r="C8" i="4"/>
  <c r="L8" i="4"/>
  <c r="Z2" i="6"/>
  <c r="X6" i="6"/>
  <c r="U7" i="6"/>
  <c r="R8" i="6"/>
  <c r="J10" i="6"/>
  <c r="H14" i="6"/>
  <c r="J16" i="6"/>
  <c r="K79" i="2"/>
  <c r="S79" i="2"/>
  <c r="AA79" i="2"/>
  <c r="AI79" i="2"/>
  <c r="R8" i="4"/>
  <c r="AD6" i="6"/>
  <c r="AA7" i="6"/>
  <c r="X8" i="6"/>
  <c r="L10" i="6"/>
  <c r="N14" i="6"/>
  <c r="P16" i="6"/>
  <c r="AG2" i="6"/>
  <c r="Y2" i="6"/>
  <c r="Q2" i="6"/>
  <c r="I2" i="6"/>
  <c r="AF2" i="6"/>
  <c r="X2" i="6"/>
  <c r="P2" i="6"/>
  <c r="H2" i="6"/>
  <c r="AE2" i="6"/>
  <c r="W2" i="6"/>
  <c r="O2" i="6"/>
  <c r="G2" i="6"/>
  <c r="AD2" i="6"/>
  <c r="V2" i="6"/>
  <c r="N2" i="6"/>
  <c r="F2" i="6"/>
  <c r="AC2" i="6"/>
  <c r="U2" i="6"/>
  <c r="M2" i="6"/>
  <c r="E2" i="6"/>
  <c r="AI2" i="6"/>
  <c r="AA2" i="6"/>
  <c r="S2" i="6"/>
  <c r="K2" i="6"/>
  <c r="C2" i="6"/>
  <c r="AH2" i="6"/>
  <c r="AF6" i="6"/>
  <c r="Z8" i="6"/>
  <c r="R10" i="6"/>
  <c r="P14" i="6"/>
  <c r="R16" i="6"/>
  <c r="AH7" i="6"/>
  <c r="Z7" i="6"/>
  <c r="R7" i="6"/>
  <c r="J7" i="6"/>
  <c r="AG7" i="6"/>
  <c r="Y7" i="6"/>
  <c r="Q7" i="6"/>
  <c r="I7" i="6"/>
  <c r="AF7" i="6"/>
  <c r="X7" i="6"/>
  <c r="P7" i="6"/>
  <c r="H7" i="6"/>
  <c r="AE7" i="6"/>
  <c r="W7" i="6"/>
  <c r="O7" i="6"/>
  <c r="G7" i="6"/>
  <c r="AD7" i="6"/>
  <c r="V7" i="6"/>
  <c r="N7" i="6"/>
  <c r="F7" i="6"/>
  <c r="AJ7" i="6"/>
  <c r="AB7" i="6"/>
  <c r="T7" i="6"/>
  <c r="L7" i="6"/>
  <c r="D7" i="6"/>
  <c r="AK79" i="2"/>
  <c r="K137" i="2"/>
  <c r="S137" i="2"/>
  <c r="AA137" i="2"/>
  <c r="AI137" i="2"/>
  <c r="Z8" i="4"/>
  <c r="D2" i="6"/>
  <c r="AJ2" i="6"/>
  <c r="F6" i="6"/>
  <c r="C7" i="6"/>
  <c r="AI7" i="6"/>
  <c r="AF8" i="6"/>
  <c r="T10" i="6"/>
  <c r="V14" i="6"/>
  <c r="X16" i="6"/>
  <c r="H10" i="4"/>
  <c r="P10" i="4"/>
  <c r="X10" i="4"/>
  <c r="AF10" i="4"/>
  <c r="H3" i="6"/>
  <c r="P3" i="6"/>
  <c r="X3" i="6"/>
  <c r="AF3" i="6"/>
  <c r="J5" i="6"/>
  <c r="R5" i="6"/>
  <c r="Z5" i="6"/>
  <c r="AH5" i="6"/>
  <c r="H11" i="6"/>
  <c r="P11" i="6"/>
  <c r="X11" i="6"/>
  <c r="AF11" i="6"/>
  <c r="J13" i="6"/>
  <c r="R13" i="6"/>
  <c r="Z13" i="6"/>
  <c r="AH13" i="6"/>
  <c r="J10" i="4"/>
  <c r="R10" i="4"/>
  <c r="Z10" i="4"/>
  <c r="AH10" i="4"/>
  <c r="J3" i="6"/>
  <c r="R3" i="6"/>
  <c r="Z3" i="6"/>
  <c r="AH3" i="6"/>
  <c r="J11" i="6"/>
  <c r="R11" i="6"/>
  <c r="Z11" i="6"/>
  <c r="AH11" i="6"/>
  <c r="C10" i="4"/>
  <c r="K10" i="4"/>
  <c r="S10" i="4"/>
  <c r="AA10" i="4"/>
  <c r="AI10" i="4"/>
  <c r="C3" i="6"/>
  <c r="K3" i="6"/>
  <c r="S3" i="6"/>
  <c r="AA3" i="6"/>
  <c r="AI3" i="6"/>
  <c r="E5" i="6"/>
  <c r="M5" i="6"/>
  <c r="U5" i="6"/>
  <c r="AC5" i="6"/>
  <c r="C11" i="6"/>
  <c r="K11" i="6"/>
  <c r="S11" i="6"/>
  <c r="AA11" i="6"/>
  <c r="AI11" i="6"/>
  <c r="E13" i="6"/>
  <c r="M13" i="6"/>
  <c r="U13" i="6"/>
  <c r="AC13" i="6"/>
  <c r="D10" i="4"/>
  <c r="L10" i="4"/>
  <c r="T10" i="4"/>
  <c r="AB10" i="4"/>
  <c r="AJ10" i="4"/>
  <c r="D3" i="6"/>
  <c r="L3" i="6"/>
  <c r="T3" i="6"/>
  <c r="AB3" i="6"/>
  <c r="AJ3" i="6"/>
  <c r="F5" i="6"/>
  <c r="N5" i="6"/>
  <c r="V5" i="6"/>
  <c r="AD5" i="6"/>
  <c r="J9" i="6"/>
  <c r="R9" i="6"/>
  <c r="Z9" i="6"/>
  <c r="AH9" i="6"/>
  <c r="D11" i="6"/>
  <c r="L11" i="6"/>
  <c r="T11" i="6"/>
  <c r="AB11" i="6"/>
  <c r="AJ11" i="6"/>
  <c r="F13" i="6"/>
  <c r="N13" i="6"/>
  <c r="V13" i="6"/>
  <c r="AD13" i="6"/>
  <c r="H15" i="6"/>
  <c r="P15" i="6"/>
  <c r="X15" i="6"/>
  <c r="AF15" i="6"/>
  <c r="J17" i="6"/>
  <c r="R17" i="6"/>
  <c r="Z17" i="6"/>
  <c r="AH17" i="6"/>
  <c r="E10" i="4"/>
  <c r="M10" i="4"/>
  <c r="U10" i="4"/>
  <c r="AC10" i="4"/>
  <c r="E3" i="6"/>
  <c r="M3" i="6"/>
  <c r="U3" i="6"/>
  <c r="AC3" i="6"/>
  <c r="J4" i="6"/>
  <c r="R4" i="6"/>
  <c r="Z4" i="6"/>
  <c r="G5" i="6"/>
  <c r="O5" i="6"/>
  <c r="W5" i="6"/>
  <c r="AE5" i="6"/>
  <c r="C9" i="6"/>
  <c r="K9" i="6"/>
  <c r="S9" i="6"/>
  <c r="AA9" i="6"/>
  <c r="AI9" i="6"/>
  <c r="E11" i="6"/>
  <c r="M11" i="6"/>
  <c r="U11" i="6"/>
  <c r="AC11" i="6"/>
  <c r="J12" i="6"/>
  <c r="R12" i="6"/>
  <c r="Z12" i="6"/>
  <c r="G13" i="6"/>
  <c r="O13" i="6"/>
  <c r="W13" i="6"/>
  <c r="AE13" i="6"/>
  <c r="I15" i="6"/>
  <c r="Q15" i="6"/>
  <c r="Y15" i="6"/>
  <c r="AG15" i="6"/>
  <c r="C17" i="6"/>
  <c r="K17" i="6"/>
  <c r="S17" i="6"/>
  <c r="AA17" i="6"/>
  <c r="AI17" i="6"/>
  <c r="F10" i="4"/>
  <c r="N10" i="4"/>
  <c r="V10" i="4"/>
  <c r="F3" i="6"/>
  <c r="N3" i="6"/>
  <c r="V3" i="6"/>
  <c r="H5" i="6"/>
  <c r="P5" i="6"/>
  <c r="X5" i="6"/>
  <c r="F11" i="6"/>
  <c r="N11" i="6"/>
  <c r="V11" i="6"/>
  <c r="H13" i="6"/>
  <c r="P13" i="6"/>
  <c r="X13" i="6"/>
  <c r="J15" i="6"/>
  <c r="R15" i="6"/>
  <c r="Z15" i="6"/>
  <c r="D17" i="6"/>
  <c r="L17" i="6"/>
  <c r="T17" i="6"/>
  <c r="AB17" i="6"/>
</calcChain>
</file>

<file path=xl/sharedStrings.xml><?xml version="1.0" encoding="utf-8"?>
<sst xmlns="http://schemas.openxmlformats.org/spreadsheetml/2006/main" count="295" uniqueCount="190">
  <si>
    <t>BAU Expected Capacity Factors</t>
  </si>
  <si>
    <t>Source:</t>
  </si>
  <si>
    <t>Existing Capacity Factors, Except for Coal (and capacity factor for newly built Nuclear)</t>
  </si>
  <si>
    <t>Existing Offshore Wind Capacity Factors, New Wind and Solar Capacity Factors</t>
  </si>
  <si>
    <t>Energy Information Administration</t>
  </si>
  <si>
    <t>National Renewable Energy Lab</t>
  </si>
  <si>
    <t>Electric Power Annual 2018</t>
  </si>
  <si>
    <t>Annual Technology Baseline (ATB) Spreadsheet - 2020 Final</t>
  </si>
  <si>
    <t>http://www.eia.gov/electricity/annual/</t>
  </si>
  <si>
    <t>https://atb.nrel.gov/</t>
  </si>
  <si>
    <t>Tables 4.8.A and 4.8.B</t>
  </si>
  <si>
    <t>Existing Capacity Factor for Hard Coal and Lignite</t>
  </si>
  <si>
    <t>Forms 860 and 923</t>
  </si>
  <si>
    <t>https://www.eia.gov/electricity/</t>
  </si>
  <si>
    <t>Form 860: 3_1_Generator_Y2018 (Operable tab) and Form 923: EIA923_Schedules_2_3_4_5_M_12_2018, (Page 1 Generator and Fuel Data tab)</t>
  </si>
  <si>
    <t>Notes</t>
  </si>
  <si>
    <t xml:space="preserve">This variable represents the capacity factors that electricity suppliers expect to run each type of </t>
  </si>
  <si>
    <t xml:space="preserve">power plant. Given the choice, an electricity supplier would sooner build a new nonpeaker power </t>
  </si>
  <si>
    <t>plant than attempt to rely on running a nonpeaker plant at greater than its Expected Capacity Factor.</t>
  </si>
  <si>
    <t xml:space="preserve">For all sources other than nuclear, onshore/offshore wind, solar PV, we assume a 10% improvement in the </t>
  </si>
  <si>
    <t>target capacity factor of new units relative to the observed capacity factor of existing units.</t>
  </si>
  <si>
    <t>This is meant to account for improvements in efficiency (e.g. heat rate) that are likely to make the unit</t>
  </si>
  <si>
    <t>more cost-effective to run, and therefore likely to increase the amount it is dispatched.</t>
  </si>
  <si>
    <t>For onshore/offshore wind, solar PV, and solar thermal we take capacity factors for new resources from the NREL ATB.</t>
  </si>
  <si>
    <t xml:space="preserve">These types of plants tend to be limited by resources rather than dispatch cost. For onshore and offshore wind, </t>
  </si>
  <si>
    <t>we average based on a subset of the ATB classes.</t>
  </si>
  <si>
    <t xml:space="preserve">For nuclear, we assume that new plants will operate at the same level of efficiency as existing plants, </t>
  </si>
  <si>
    <t>as the primary cause for the difference between 100% and the observed capacity factor is due to maintenance</t>
  </si>
  <si>
    <t>and outages rather than dispatch costs.</t>
  </si>
  <si>
    <t>For coal we use data from Form 860 and Form 923 to develop separate capacity factors for lignite and</t>
  </si>
  <si>
    <t>non-lignite coal plants.</t>
  </si>
  <si>
    <t>State Downscaling</t>
  </si>
  <si>
    <t>Combine plant level data from EIA-923 and EIA-860</t>
  </si>
  <si>
    <t>Calculate capacity factor</t>
  </si>
  <si>
    <t>Summarize to the state’s census division level</t>
  </si>
  <si>
    <t>Script:</t>
  </si>
  <si>
    <t>https://github.com/RMI-Web/state-policy-simulator/blob/master/derive_metrics/elec/BECF.py</t>
  </si>
  <si>
    <t>ATB Solar - Utility PV</t>
  </si>
  <si>
    <t>Basis Year</t>
  </si>
  <si>
    <t>Utility PV - Seattle - Advanced</t>
  </si>
  <si>
    <t>Utility PV - Seattle - Moderate</t>
  </si>
  <si>
    <t>Utility PV - Seattle - Conservative</t>
  </si>
  <si>
    <t>Utility PV - Chicago - Advanced</t>
  </si>
  <si>
    <t>Utility PV - Chicago - Moderate</t>
  </si>
  <si>
    <t>Utility PV - Chicago - Conservative</t>
  </si>
  <si>
    <t>Utility PV - Kansas City - Advanced</t>
  </si>
  <si>
    <t>Utility PV - Kansas City - Moderate</t>
  </si>
  <si>
    <t>Utility PV - Kansas City - Conservative</t>
  </si>
  <si>
    <t>Utility PV - Los Angeles - Advanced</t>
  </si>
  <si>
    <t>Utility PV - Los Angeles - Moderate</t>
  </si>
  <si>
    <t>Utility PV - Los Angeles - Conservative</t>
  </si>
  <si>
    <t>Utility PV - Daggett, CA - Advanced</t>
  </si>
  <si>
    <t>Utility PV - Daggett, CA - Moderate</t>
  </si>
  <si>
    <t>Utility PV - Daggett, CA - Conservative</t>
  </si>
  <si>
    <t>Average</t>
  </si>
  <si>
    <t>ATB Solar Thermal</t>
  </si>
  <si>
    <t>10hrs TES - Class 1 - Advanced</t>
  </si>
  <si>
    <t>10hrs TES - Class 1 - Moderate</t>
  </si>
  <si>
    <t>10hrs TES - Class 1 - Conservative</t>
  </si>
  <si>
    <t>10hrs TES - Class 3 - Advanced</t>
  </si>
  <si>
    <t>10hrs TES - Class 3 - Moderate</t>
  </si>
  <si>
    <t>10hrs TES - Class 3 - Conservative</t>
  </si>
  <si>
    <t>10hrs TES - Class 5 - Advanced</t>
  </si>
  <si>
    <t>10hrs TES - Class 5 - Moderate</t>
  </si>
  <si>
    <t>10hrs TES - Class 5 - Conservative</t>
  </si>
  <si>
    <t>ATB Onshore Wind</t>
  </si>
  <si>
    <t>Class 1 - Advanced</t>
  </si>
  <si>
    <t>Class 1 - Moderate</t>
  </si>
  <si>
    <t>Class 1 - Conservative</t>
  </si>
  <si>
    <t>Class 2 - Advanced</t>
  </si>
  <si>
    <t>Class 2 - Moderate</t>
  </si>
  <si>
    <t>Class 2 - Conservative</t>
  </si>
  <si>
    <t>Class 3 - Advanced</t>
  </si>
  <si>
    <t>Class 3 - Moderate</t>
  </si>
  <si>
    <t>Class 3 - Conservative</t>
  </si>
  <si>
    <t>Class 4 - Advanced</t>
  </si>
  <si>
    <t>Class 4 - Moderate</t>
  </si>
  <si>
    <t>Class 4 - Conservative</t>
  </si>
  <si>
    <t>Class 5 - Advanced</t>
  </si>
  <si>
    <t>Class 5 - Moderate</t>
  </si>
  <si>
    <t>Class 5 - Conservative</t>
  </si>
  <si>
    <t>Class 6 - Advanced</t>
  </si>
  <si>
    <t>Class 6 - Moderate</t>
  </si>
  <si>
    <t>Class 6 - Conservative</t>
  </si>
  <si>
    <t>Class 7 - Advanced</t>
  </si>
  <si>
    <t>Class 7 - Moderate</t>
  </si>
  <si>
    <t>Class 7 - Conservative</t>
  </si>
  <si>
    <t>Class 8 - Advanced</t>
  </si>
  <si>
    <t>Class 8 - Moderate</t>
  </si>
  <si>
    <t>Class 8 - Conservative</t>
  </si>
  <si>
    <t>Class 9 - Advanced</t>
  </si>
  <si>
    <t>Class 9 - Moderate</t>
  </si>
  <si>
    <t>Class 9 - Conservative</t>
  </si>
  <si>
    <t>Class 10 - Advanced</t>
  </si>
  <si>
    <t>Class 10 - Moderate</t>
  </si>
  <si>
    <t>Class 10 - Conservative</t>
  </si>
  <si>
    <t>Land-Based Wind Techno-Resource Groups (TRG)</t>
  </si>
  <si>
    <t>Techno-Resource Group (TRG)</t>
  </si>
  <si>
    <t>Wind Speed Range (m/s)</t>
  </si>
  <si>
    <t>Weighted Average Wind Speed (m/s)</t>
  </si>
  <si>
    <t>Potential Wind Plant Capacity (GW)</t>
  </si>
  <si>
    <t>Class1</t>
  </si>
  <si>
    <t>&gt; 9.0</t>
  </si>
  <si>
    <t>Class2</t>
  </si>
  <si>
    <t>8.8 - 9.0</t>
  </si>
  <si>
    <t>Class3</t>
  </si>
  <si>
    <t>8.6 - 8.8</t>
  </si>
  <si>
    <t>Class4</t>
  </si>
  <si>
    <t>8.4 - 8.6</t>
  </si>
  <si>
    <t>Class5</t>
  </si>
  <si>
    <t>8.1 - 8.4</t>
  </si>
  <si>
    <t>Class6</t>
  </si>
  <si>
    <t>7.6 - 8.1</t>
  </si>
  <si>
    <t>Class7</t>
  </si>
  <si>
    <t>7.1 - 7.6</t>
  </si>
  <si>
    <t>Class8</t>
  </si>
  <si>
    <t>6.5 - 7.1</t>
  </si>
  <si>
    <t>Class9</t>
  </si>
  <si>
    <t>5.9 - 6.5</t>
  </si>
  <si>
    <t>Weighted average of first 4 classes</t>
  </si>
  <si>
    <t>Class10</t>
  </si>
  <si>
    <t>0 - 5.9</t>
  </si>
  <si>
    <t>Total</t>
  </si>
  <si>
    <t>ATB Offshore Wind</t>
  </si>
  <si>
    <t>Class 11 - Advanced</t>
  </si>
  <si>
    <t>Class 11 - Moderate</t>
  </si>
  <si>
    <t>Class 11 - Conservative</t>
  </si>
  <si>
    <t>Class 12 - Advanced</t>
  </si>
  <si>
    <t>Class 12 - Moderate</t>
  </si>
  <si>
    <t>Class 12 - Conservative</t>
  </si>
  <si>
    <t>Class 13 - Advanced</t>
  </si>
  <si>
    <t>Class 13 - Moderate</t>
  </si>
  <si>
    <t>Class 13 - Conservative</t>
  </si>
  <si>
    <t>Class 14 - Advanced</t>
  </si>
  <si>
    <t>Class 14 - Moderate</t>
  </si>
  <si>
    <t>Class 14 - Conservative</t>
  </si>
  <si>
    <t>Potential Capacity (GW)</t>
  </si>
  <si>
    <t>Class 1 - Offshore Fixed</t>
  </si>
  <si>
    <t>Class 2 - Offshore Fixed</t>
  </si>
  <si>
    <t>Class 8 - Offshore Floating</t>
  </si>
  <si>
    <t>Class 9 - Offshore Floating</t>
  </si>
  <si>
    <t>Weighted Average of Classes 1-2 and 8-9</t>
  </si>
  <si>
    <t>Table 4.08.B. Capacity Factors for Utility Scale Generators Primarily Using Non-Fossil Fuels</t>
  </si>
  <si>
    <t>Geothermal</t>
  </si>
  <si>
    <t>Hydroelectric</t>
  </si>
  <si>
    <t>Nuclear</t>
  </si>
  <si>
    <t>Other Biomass</t>
  </si>
  <si>
    <t>Other Gas</t>
  </si>
  <si>
    <t>Solar</t>
  </si>
  <si>
    <t>Wind</t>
  </si>
  <si>
    <t>Wood</t>
  </si>
  <si>
    <t>Year/Month</t>
  </si>
  <si>
    <t>Photovoltaic</t>
  </si>
  <si>
    <t>Thermal</t>
  </si>
  <si>
    <t>Time Adjusted Capacity</t>
  </si>
  <si>
    <t>Capacity Factor</t>
  </si>
  <si>
    <t>Annual Data</t>
  </si>
  <si>
    <t>Year 2016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</si>
  <si>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</si>
  <si>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</si>
  <si>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</si>
  <si>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</si>
  <si>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</si>
  <si>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</si>
  <si>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</si>
  <si>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</si>
  <si>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</si>
  <si>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</si>
  <si>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</si>
  <si>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</si>
  <si>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2017</t>
  </si>
  <si>
    <t>Year 2018</t>
  </si>
  <si>
    <t xml:space="preserve">Values are final.
Time adjusted capacity for month rows is the summer capacity of generators in operation for the entire month; units that began operation during the month or that retired during the month are excluded. Time adjusted capacity for year rows is a time weighted average of the month rows.
Capacity factors are a comparison of net generation with available capacity. See the technical note for an explanation of how capacity factors are calculated.
Sources: U.S. Energy Information Administration, Form EIA-923, Power Plant Operations Report; U.S. Energy Information Administration, Form EIA-860, 'Annual Electric Generator Report' and Form EIA-860M, 'Monthly Update to the Annual Electric Generator Report.'
</t>
  </si>
  <si>
    <t>Expected Capacity Factor (dimensionless)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</si>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</sst>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#,##0.0"/>
    <numFmt numFmtId="167" formatCode="#,##0.0%"/>
    <numFmt numFmtId="168" formatCode="0.000"/>
  </numFmts>
  <fonts count="14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u/>
      <sz val="11"/>
      <color theme="10"/>
      <name val="Arial"/>
    </font>
    <font>
      <b/>
      <sz val="11"/>
      <name val="Arial"/>
    </font>
    <font>
      <sz val="11"/>
      <color rgb="FF000000"/>
      <name val="Arial"/>
    </font>
    <font>
      <u/>
      <sz val="11"/>
      <color rgb="FF0000FF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2"/>
      <color rgb="FF0066CC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Tahoma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B4C6E7"/>
        <bgColor rgb="FFB4C6E7"/>
      </patternFill>
    </fill>
    <fill>
      <patternFill patternType="solid">
        <fgColor rgb="FFD8D8D8"/>
        <bgColor rgb="FFD8D8D8"/>
      </patternFill>
    </fill>
    <fill>
      <patternFill patternType="solid">
        <fgColor rgb="FFD3DFEE"/>
        <bgColor rgb="FFD3DFEE"/>
      </patternFill>
    </fill>
    <fill>
      <patternFill patternType="solid">
        <fgColor rgb="FFFFFFFF"/>
        <bgColor rgb="FFFFFFFF"/>
      </patternFill>
    </fill>
    <fill>
      <patternFill patternType="solid">
        <fgColor rgb="FFCFEAF7"/>
        <bgColor rgb="FFCFEAF7"/>
      </patternFill>
    </fill>
    <fill>
      <patternFill patternType="solid">
        <fgColor rgb="FFEBF2FA"/>
        <bgColor rgb="FFEBF2FA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D8D8D8"/>
      </top>
      <bottom/>
      <diagonal/>
    </border>
    <border>
      <left/>
      <right/>
      <top style="thin">
        <color rgb="FFD8D8D8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rgb="FFD8D8D8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 style="medium">
        <color rgb="FFBFBFBF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23"/>
  </cellStyleXfs>
  <cellXfs count="69">
    <xf numFmtId="0" fontId="0" fillId="0" borderId="0" xfId="0" applyBorder="1" applyAlignment="1"/>
    <xf numFmtId="0" fontId="1" fillId="0" borderId="0" xfId="0" applyFont="1" applyBorder="1"/>
    <xf numFmtId="0" fontId="2" fillId="0" borderId="0" xfId="0" applyFont="1" applyBorder="1"/>
    <xf numFmtId="0" fontId="1" fillId="2" borderId="1" xfId="0" applyFont="1" applyFill="1" applyBorder="1"/>
    <xf numFmtId="1" fontId="1" fillId="2" borderId="1" xfId="0" applyNumberFormat="1" applyFont="1" applyFill="1" applyBorder="1" applyAlignment="1">
      <alignment horizontal="left"/>
    </xf>
    <xf numFmtId="0" fontId="2" fillId="2" borderId="1" xfId="0" applyFont="1" applyFill="1" applyBorder="1"/>
    <xf numFmtId="0" fontId="2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/>
    <xf numFmtId="0" fontId="6" fillId="0" borderId="0" xfId="0" applyFont="1" applyBorder="1"/>
    <xf numFmtId="0" fontId="3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8" fillId="0" borderId="0" xfId="0" applyFont="1" applyBorder="1" applyAlignment="1">
      <alignment horizontal="center" vertical="top"/>
    </xf>
    <xf numFmtId="0" fontId="8" fillId="0" borderId="2" xfId="0" applyFont="1" applyBorder="1"/>
    <xf numFmtId="9" fontId="8" fillId="3" borderId="3" xfId="0" applyNumberFormat="1" applyFont="1" applyFill="1" applyBorder="1"/>
    <xf numFmtId="9" fontId="8" fillId="3" borderId="4" xfId="0" applyNumberFormat="1" applyFont="1" applyFill="1" applyBorder="1"/>
    <xf numFmtId="0" fontId="8" fillId="0" borderId="5" xfId="0" applyFont="1" applyBorder="1"/>
    <xf numFmtId="9" fontId="8" fillId="3" borderId="6" xfId="0" applyNumberFormat="1" applyFont="1" applyFill="1" applyBorder="1"/>
    <xf numFmtId="0" fontId="9" fillId="0" borderId="0" xfId="0" applyFont="1" applyBorder="1"/>
    <xf numFmtId="164" fontId="2" fillId="0" borderId="0" xfId="0" applyNumberFormat="1" applyFont="1" applyBorder="1"/>
    <xf numFmtId="0" fontId="9" fillId="2" borderId="1" xfId="0" applyFont="1" applyFill="1" applyBorder="1"/>
    <xf numFmtId="9" fontId="8" fillId="3" borderId="7" xfId="0" applyNumberFormat="1" applyFont="1" applyFill="1" applyBorder="1"/>
    <xf numFmtId="9" fontId="8" fillId="3" borderId="8" xfId="0" applyNumberFormat="1" applyFont="1" applyFill="1" applyBorder="1"/>
    <xf numFmtId="0" fontId="8" fillId="0" borderId="9" xfId="0" applyFont="1" applyBorder="1"/>
    <xf numFmtId="0" fontId="8" fillId="0" borderId="10" xfId="0" applyFont="1" applyBorder="1"/>
    <xf numFmtId="0" fontId="9" fillId="4" borderId="11" xfId="0" applyFont="1" applyFill="1" applyBorder="1"/>
    <xf numFmtId="0" fontId="9" fillId="4" borderId="1" xfId="0" applyFont="1" applyFill="1" applyBorder="1"/>
    <xf numFmtId="0" fontId="8" fillId="5" borderId="13" xfId="0" applyFont="1" applyFill="1" applyBorder="1" applyAlignment="1">
      <alignment horizontal="center" vertical="center" wrapText="1"/>
    </xf>
    <xf numFmtId="165" fontId="8" fillId="5" borderId="13" xfId="0" applyNumberFormat="1" applyFont="1" applyFill="1" applyBorder="1" applyAlignment="1">
      <alignment horizontal="center" vertical="center" wrapText="1"/>
    </xf>
    <xf numFmtId="1" fontId="8" fillId="5" borderId="14" xfId="0" applyNumberFormat="1" applyFont="1" applyFill="1" applyBorder="1" applyAlignment="1">
      <alignment horizontal="center" vertical="center" wrapText="1"/>
    </xf>
    <xf numFmtId="9" fontId="2" fillId="0" borderId="0" xfId="0" applyNumberFormat="1" applyFont="1" applyBorder="1"/>
    <xf numFmtId="0" fontId="8" fillId="0" borderId="15" xfId="0" applyFont="1" applyBorder="1" applyAlignment="1">
      <alignment horizontal="center" vertical="center" wrapText="1"/>
    </xf>
    <xf numFmtId="165" fontId="8" fillId="0" borderId="15" xfId="0" applyNumberFormat="1" applyFont="1" applyBorder="1" applyAlignment="1">
      <alignment horizontal="center" vertical="center" wrapText="1"/>
    </xf>
    <xf numFmtId="1" fontId="8" fillId="0" borderId="16" xfId="0" applyNumberFormat="1" applyFont="1" applyBorder="1" applyAlignment="1">
      <alignment horizontal="center" vertical="center" wrapText="1"/>
    </xf>
    <xf numFmtId="0" fontId="8" fillId="5" borderId="17" xfId="0" applyFont="1" applyFill="1" applyBorder="1" applyAlignment="1">
      <alignment horizontal="center" vertical="center" wrapText="1"/>
    </xf>
    <xf numFmtId="165" fontId="8" fillId="5" borderId="17" xfId="0" applyNumberFormat="1" applyFont="1" applyFill="1" applyBorder="1" applyAlignment="1">
      <alignment horizontal="center" vertical="center" wrapText="1"/>
    </xf>
    <xf numFmtId="1" fontId="8" fillId="5" borderId="18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wrapText="1"/>
    </xf>
    <xf numFmtId="0" fontId="8" fillId="0" borderId="19" xfId="0" applyFont="1" applyBorder="1" applyAlignment="1">
      <alignment horizontal="center" vertical="center" wrapText="1"/>
    </xf>
    <xf numFmtId="165" fontId="8" fillId="0" borderId="19" xfId="0" applyNumberFormat="1" applyFont="1" applyBorder="1" applyAlignment="1">
      <alignment horizontal="center" vertical="center" wrapText="1"/>
    </xf>
    <xf numFmtId="1" fontId="8" fillId="0" borderId="12" xfId="0" applyNumberFormat="1" applyFont="1" applyBorder="1" applyAlignment="1">
      <alignment horizontal="center" vertical="center" wrapText="1"/>
    </xf>
    <xf numFmtId="0" fontId="8" fillId="5" borderId="20" xfId="0" applyFont="1" applyFill="1" applyBorder="1" applyAlignment="1">
      <alignment horizontal="center" vertical="center" wrapText="1"/>
    </xf>
    <xf numFmtId="0" fontId="8" fillId="5" borderId="21" xfId="0" applyFont="1" applyFill="1" applyBorder="1" applyAlignment="1">
      <alignment horizontal="center" vertical="center" wrapText="1"/>
    </xf>
    <xf numFmtId="3" fontId="8" fillId="5" borderId="22" xfId="0" applyNumberFormat="1" applyFont="1" applyFill="1" applyBorder="1" applyAlignment="1">
      <alignment horizontal="center" vertical="center" wrapText="1"/>
    </xf>
    <xf numFmtId="164" fontId="8" fillId="3" borderId="7" xfId="0" applyNumberFormat="1" applyFont="1" applyFill="1" applyBorder="1"/>
    <xf numFmtId="164" fontId="8" fillId="3" borderId="4" xfId="0" applyNumberFormat="1" applyFont="1" applyFill="1" applyBorder="1"/>
    <xf numFmtId="164" fontId="8" fillId="3" borderId="8" xfId="0" applyNumberFormat="1" applyFont="1" applyFill="1" applyBorder="1"/>
    <xf numFmtId="9" fontId="3" fillId="0" borderId="0" xfId="0" applyNumberFormat="1" applyFont="1" applyBorder="1"/>
    <xf numFmtId="0" fontId="8" fillId="0" borderId="0" xfId="0" applyFont="1" applyBorder="1" applyAlignment="1">
      <alignment wrapText="1"/>
    </xf>
    <xf numFmtId="0" fontId="2" fillId="6" borderId="1" xfId="0" applyFont="1" applyFill="1" applyBorder="1"/>
    <xf numFmtId="0" fontId="11" fillId="7" borderId="24" xfId="0" applyFont="1" applyFill="1" applyBorder="1" applyAlignment="1">
      <alignment horizontal="center" wrapText="1"/>
    </xf>
    <xf numFmtId="166" fontId="11" fillId="7" borderId="24" xfId="0" applyNumberFormat="1" applyFont="1" applyFill="1" applyBorder="1" applyAlignment="1">
      <alignment horizontal="right" wrapText="1"/>
    </xf>
    <xf numFmtId="167" fontId="11" fillId="7" borderId="24" xfId="0" applyNumberFormat="1" applyFont="1" applyFill="1" applyBorder="1" applyAlignment="1">
      <alignment horizontal="right" wrapText="1"/>
    </xf>
    <xf numFmtId="0" fontId="12" fillId="0" borderId="24" xfId="0" applyFont="1" applyBorder="1" applyAlignment="1">
      <alignment horizontal="right" wrapText="1"/>
    </xf>
    <xf numFmtId="166" fontId="12" fillId="0" borderId="24" xfId="0" applyNumberFormat="1" applyFont="1" applyBorder="1" applyAlignment="1">
      <alignment horizontal="right" wrapText="1"/>
    </xf>
    <xf numFmtId="167" fontId="12" fillId="0" borderId="24" xfId="0" applyNumberFormat="1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168" fontId="2" fillId="0" borderId="0" xfId="0" applyNumberFormat="1" applyFont="1" applyBorder="1"/>
    <xf numFmtId="0" fontId="0" fillId="0" borderId="0" xfId="0" applyBorder="1"/>
    <xf numFmtId="0" fontId="8" fillId="0" borderId="22" xfId="0" applyFont="1" applyBorder="1" applyAlignment="1">
      <alignment horizontal="center" vertical="center" wrapText="1"/>
    </xf>
    <xf numFmtId="0" fontId="0" fillId="0" borderId="12" xfId="0" applyBorder="1"/>
    <xf numFmtId="0" fontId="11" fillId="7" borderId="24" xfId="0" applyFont="1" applyFill="1" applyBorder="1" applyAlignment="1">
      <alignment horizontal="center" wrapText="1"/>
    </xf>
    <xf numFmtId="0" fontId="0" fillId="0" borderId="25" xfId="0" applyBorder="1"/>
    <xf numFmtId="0" fontId="10" fillId="6" borderId="23" xfId="0" applyFont="1" applyFill="1" applyAlignment="1">
      <alignment horizontal="left" wrapText="1"/>
    </xf>
    <xf numFmtId="0" fontId="0" fillId="0" borderId="23" xfId="0"/>
    <xf numFmtId="0" fontId="0" fillId="0" borderId="26" xfId="0" applyBorder="1"/>
    <xf numFmtId="0" fontId="12" fillId="8" borderId="23" xfId="0" applyFont="1" applyFill="1" applyAlignment="1">
      <alignment horizontal="left" wrapText="1"/>
    </xf>
    <xf numFmtId="0" fontId="13" fillId="6" borderId="23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lectricity/" TargetMode="External"/><Relationship Id="rId2" Type="http://schemas.openxmlformats.org/officeDocument/2006/relationships/hyperlink" Target="https://atb.nrel.gov/" TargetMode="External"/><Relationship Id="rId1" Type="http://schemas.openxmlformats.org/officeDocument/2006/relationships/hyperlink" Target="http://www.eia.gov/electricity/annual/" TargetMode="External"/><Relationship Id="rId4" Type="http://schemas.openxmlformats.org/officeDocument/2006/relationships/hyperlink" Target="https://github.com/RMI-Web/state-policy-simulator/blob/master/derive_metrics/elec/BECF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/>
  </sheetViews>
  <sheetFormatPr defaultColWidth="12.625" defaultRowHeight="15" customHeight="1" x14ac:dyDescent="0.2"/>
  <cols>
    <col min="1" max="1" width="7.75" style="59" customWidth="1"/>
    <col min="2" max="2" width="72" style="59" customWidth="1"/>
    <col min="3" max="26" width="7.75" style="59" customWidth="1"/>
  </cols>
  <sheetData>
    <row r="1" spans="1:10" x14ac:dyDescent="0.25">
      <c r="A1" s="1" t="s">
        <v>0</v>
      </c>
      <c r="B1" s="2"/>
    </row>
    <row r="2" spans="1:10" x14ac:dyDescent="0.25">
      <c r="B2" s="2"/>
    </row>
    <row r="3" spans="1:10" x14ac:dyDescent="0.25">
      <c r="A3" s="1" t="s">
        <v>1</v>
      </c>
      <c r="B3" s="3" t="s">
        <v>2</v>
      </c>
      <c r="D3" s="4" t="s">
        <v>3</v>
      </c>
      <c r="E3" s="5"/>
      <c r="F3" s="5"/>
      <c r="G3" s="5"/>
      <c r="H3" s="5"/>
      <c r="I3" s="5"/>
      <c r="J3" s="5"/>
    </row>
    <row r="4" spans="1:10" x14ac:dyDescent="0.25">
      <c r="B4" s="10" t="s">
        <v>4</v>
      </c>
      <c r="D4" s="10" t="s">
        <v>5</v>
      </c>
    </row>
    <row r="5" spans="1:10" x14ac:dyDescent="0.25">
      <c r="B5" s="6">
        <v>2019</v>
      </c>
      <c r="D5" s="6">
        <v>2020</v>
      </c>
    </row>
    <row r="6" spans="1:10" x14ac:dyDescent="0.25">
      <c r="B6" s="10" t="s">
        <v>6</v>
      </c>
      <c r="D6" s="10" t="s">
        <v>7</v>
      </c>
    </row>
    <row r="7" spans="1:10" ht="14.25" x14ac:dyDescent="0.2">
      <c r="B7" s="7" t="s">
        <v>8</v>
      </c>
      <c r="D7" s="7" t="s">
        <v>9</v>
      </c>
    </row>
    <row r="8" spans="1:10" x14ac:dyDescent="0.25">
      <c r="B8" s="10" t="s">
        <v>10</v>
      </c>
    </row>
    <row r="9" spans="1:10" x14ac:dyDescent="0.25">
      <c r="B9" s="2"/>
    </row>
    <row r="10" spans="1:10" x14ac:dyDescent="0.25">
      <c r="B10" s="3" t="s">
        <v>11</v>
      </c>
    </row>
    <row r="11" spans="1:10" x14ac:dyDescent="0.25">
      <c r="B11" s="10" t="s">
        <v>4</v>
      </c>
    </row>
    <row r="12" spans="1:10" x14ac:dyDescent="0.25">
      <c r="B12" s="6">
        <v>2020</v>
      </c>
    </row>
    <row r="13" spans="1:10" x14ac:dyDescent="0.25">
      <c r="B13" s="10" t="s">
        <v>12</v>
      </c>
    </row>
    <row r="14" spans="1:10" ht="14.25" x14ac:dyDescent="0.2">
      <c r="B14" s="7" t="s">
        <v>13</v>
      </c>
    </row>
    <row r="15" spans="1:10" x14ac:dyDescent="0.25">
      <c r="B15" s="10" t="s">
        <v>14</v>
      </c>
    </row>
    <row r="16" spans="1:10" x14ac:dyDescent="0.25">
      <c r="B16" s="2"/>
    </row>
    <row r="17" spans="1:2" x14ac:dyDescent="0.25">
      <c r="B17" s="2"/>
    </row>
    <row r="18" spans="1:2" x14ac:dyDescent="0.25">
      <c r="A18" s="1" t="s">
        <v>15</v>
      </c>
      <c r="B18" s="2"/>
    </row>
    <row r="19" spans="1:2" x14ac:dyDescent="0.25">
      <c r="A19" s="10" t="s">
        <v>16</v>
      </c>
      <c r="B19" s="2"/>
    </row>
    <row r="20" spans="1:2" x14ac:dyDescent="0.25">
      <c r="A20" s="10" t="s">
        <v>17</v>
      </c>
      <c r="B20" s="2"/>
    </row>
    <row r="21" spans="1:2" ht="15.75" customHeight="1" x14ac:dyDescent="0.25">
      <c r="A21" s="10" t="s">
        <v>18</v>
      </c>
      <c r="B21" s="2"/>
    </row>
    <row r="22" spans="1:2" ht="15.75" customHeight="1" x14ac:dyDescent="0.25">
      <c r="A22" s="1"/>
      <c r="B22" s="2"/>
    </row>
    <row r="23" spans="1:2" ht="15.75" customHeight="1" x14ac:dyDescent="0.25">
      <c r="A23" s="10" t="s">
        <v>19</v>
      </c>
      <c r="B23" s="2"/>
    </row>
    <row r="24" spans="1:2" ht="15.75" customHeight="1" x14ac:dyDescent="0.25">
      <c r="A24" s="10" t="s">
        <v>20</v>
      </c>
      <c r="B24" s="2"/>
    </row>
    <row r="25" spans="1:2" ht="15.75" customHeight="1" x14ac:dyDescent="0.25">
      <c r="A25" s="10" t="s">
        <v>21</v>
      </c>
      <c r="B25" s="2"/>
    </row>
    <row r="26" spans="1:2" ht="15.75" customHeight="1" x14ac:dyDescent="0.25">
      <c r="A26" s="10" t="s">
        <v>22</v>
      </c>
      <c r="B26" s="2"/>
    </row>
    <row r="27" spans="1:2" ht="15.75" customHeight="1" x14ac:dyDescent="0.25">
      <c r="B27" s="2"/>
    </row>
    <row r="28" spans="1:2" ht="15.75" customHeight="1" x14ac:dyDescent="0.25">
      <c r="A28" s="10" t="s">
        <v>23</v>
      </c>
      <c r="B28" s="2"/>
    </row>
    <row r="29" spans="1:2" ht="15.75" customHeight="1" x14ac:dyDescent="0.25">
      <c r="A29" s="10" t="s">
        <v>24</v>
      </c>
      <c r="B29" s="2"/>
    </row>
    <row r="30" spans="1:2" ht="15.75" customHeight="1" x14ac:dyDescent="0.25">
      <c r="A30" s="10" t="s">
        <v>25</v>
      </c>
      <c r="B30" s="2"/>
    </row>
    <row r="31" spans="1:2" ht="15.75" customHeight="1" x14ac:dyDescent="0.25">
      <c r="B31" s="2"/>
    </row>
    <row r="32" spans="1:2" ht="15.75" customHeight="1" x14ac:dyDescent="0.25">
      <c r="A32" s="10" t="s">
        <v>26</v>
      </c>
      <c r="B32" s="2"/>
    </row>
    <row r="33" spans="1:2" ht="15.75" customHeight="1" x14ac:dyDescent="0.25">
      <c r="A33" s="10" t="s">
        <v>27</v>
      </c>
      <c r="B33" s="2"/>
    </row>
    <row r="34" spans="1:2" ht="15.75" customHeight="1" x14ac:dyDescent="0.25">
      <c r="A34" s="10" t="s">
        <v>28</v>
      </c>
      <c r="B34" s="2"/>
    </row>
    <row r="35" spans="1:2" ht="15.75" customHeight="1" x14ac:dyDescent="0.25">
      <c r="B35" s="2"/>
    </row>
    <row r="36" spans="1:2" ht="15.75" customHeight="1" x14ac:dyDescent="0.25">
      <c r="A36" s="10" t="s">
        <v>29</v>
      </c>
      <c r="B36" s="2"/>
    </row>
    <row r="37" spans="1:2" ht="15.75" customHeight="1" x14ac:dyDescent="0.25">
      <c r="A37" s="10" t="s">
        <v>30</v>
      </c>
      <c r="B37" s="2"/>
    </row>
    <row r="38" spans="1:2" ht="15.75" customHeight="1" x14ac:dyDescent="0.25">
      <c r="B38" s="2"/>
    </row>
    <row r="39" spans="1:2" ht="15.75" customHeight="1" x14ac:dyDescent="0.25">
      <c r="A39" s="8" t="s">
        <v>31</v>
      </c>
      <c r="B39" s="2"/>
    </row>
    <row r="40" spans="1:2" ht="15.75" customHeight="1" x14ac:dyDescent="0.25">
      <c r="A40" s="9" t="s">
        <v>32</v>
      </c>
      <c r="B40" s="2"/>
    </row>
    <row r="41" spans="1:2" ht="15.75" customHeight="1" x14ac:dyDescent="0.25">
      <c r="A41" s="9" t="s">
        <v>33</v>
      </c>
      <c r="B41" s="2"/>
    </row>
    <row r="42" spans="1:2" ht="15.75" customHeight="1" x14ac:dyDescent="0.25">
      <c r="A42" s="9" t="s">
        <v>34</v>
      </c>
      <c r="B42" s="2"/>
    </row>
    <row r="43" spans="1:2" ht="15.75" customHeight="1" x14ac:dyDescent="0.25">
      <c r="A43" s="10" t="s">
        <v>35</v>
      </c>
      <c r="B43" s="2"/>
    </row>
    <row r="44" spans="1:2" ht="15.75" customHeight="1" x14ac:dyDescent="0.25">
      <c r="A44" s="11" t="s">
        <v>36</v>
      </c>
      <c r="B44" s="2"/>
    </row>
    <row r="45" spans="1:2" ht="15.75" customHeight="1" x14ac:dyDescent="0.25">
      <c r="B45" s="2"/>
    </row>
    <row r="46" spans="1:2" ht="15.75" customHeight="1" x14ac:dyDescent="0.25">
      <c r="B46" s="2"/>
    </row>
    <row r="47" spans="1:2" ht="15.75" customHeight="1" x14ac:dyDescent="0.25">
      <c r="B47" s="2"/>
    </row>
    <row r="48" spans="1:2" ht="15.75" customHeight="1" x14ac:dyDescent="0.25">
      <c r="B48" s="2"/>
    </row>
    <row r="49" spans="2:2" ht="15.75" customHeight="1" x14ac:dyDescent="0.25">
      <c r="B49" s="2"/>
    </row>
    <row r="50" spans="2:2" ht="15.75" customHeight="1" x14ac:dyDescent="0.25">
      <c r="B50" s="2"/>
    </row>
    <row r="51" spans="2:2" ht="15.75" customHeight="1" x14ac:dyDescent="0.25">
      <c r="B51" s="2"/>
    </row>
    <row r="52" spans="2:2" ht="15.75" customHeight="1" x14ac:dyDescent="0.25">
      <c r="B52" s="2"/>
    </row>
    <row r="53" spans="2:2" ht="15.75" customHeight="1" x14ac:dyDescent="0.25">
      <c r="B53" s="2"/>
    </row>
    <row r="54" spans="2:2" ht="15.75" customHeight="1" x14ac:dyDescent="0.25">
      <c r="B54" s="2"/>
    </row>
    <row r="55" spans="2:2" ht="15.75" customHeight="1" x14ac:dyDescent="0.25">
      <c r="B55" s="2"/>
    </row>
    <row r="56" spans="2:2" ht="15.75" customHeight="1" x14ac:dyDescent="0.25">
      <c r="B56" s="2"/>
    </row>
    <row r="57" spans="2:2" ht="15.75" customHeight="1" x14ac:dyDescent="0.25">
      <c r="B57" s="2"/>
    </row>
    <row r="58" spans="2:2" ht="15.75" customHeight="1" x14ac:dyDescent="0.25">
      <c r="B58" s="2"/>
    </row>
    <row r="59" spans="2:2" ht="15.75" customHeight="1" x14ac:dyDescent="0.25">
      <c r="B59" s="2"/>
    </row>
    <row r="60" spans="2:2" ht="15.75" customHeight="1" x14ac:dyDescent="0.25">
      <c r="B60" s="2"/>
    </row>
    <row r="61" spans="2:2" ht="15.75" customHeight="1" x14ac:dyDescent="0.25">
      <c r="B61" s="2"/>
    </row>
    <row r="62" spans="2:2" ht="15.75" customHeight="1" x14ac:dyDescent="0.25">
      <c r="B62" s="2"/>
    </row>
    <row r="63" spans="2:2" ht="15.75" customHeight="1" x14ac:dyDescent="0.25">
      <c r="B63" s="2"/>
    </row>
    <row r="64" spans="2:2" ht="15.75" customHeight="1" x14ac:dyDescent="0.25">
      <c r="B64" s="2"/>
    </row>
    <row r="65" spans="2:2" ht="15.75" customHeight="1" x14ac:dyDescent="0.25">
      <c r="B65" s="2"/>
    </row>
    <row r="66" spans="2:2" ht="15.75" customHeight="1" x14ac:dyDescent="0.25">
      <c r="B66" s="2"/>
    </row>
    <row r="67" spans="2:2" ht="15.75" customHeight="1" x14ac:dyDescent="0.25">
      <c r="B67" s="2"/>
    </row>
    <row r="68" spans="2:2" ht="15.75" customHeight="1" x14ac:dyDescent="0.25">
      <c r="B68" s="2"/>
    </row>
    <row r="69" spans="2:2" ht="15.75" customHeight="1" x14ac:dyDescent="0.25">
      <c r="B69" s="2"/>
    </row>
    <row r="70" spans="2:2" ht="15.75" customHeight="1" x14ac:dyDescent="0.25">
      <c r="B70" s="2"/>
    </row>
    <row r="71" spans="2:2" ht="15.75" customHeight="1" x14ac:dyDescent="0.25">
      <c r="B71" s="2"/>
    </row>
    <row r="72" spans="2:2" ht="15.75" customHeight="1" x14ac:dyDescent="0.25">
      <c r="B72" s="2"/>
    </row>
    <row r="73" spans="2:2" ht="15.75" customHeight="1" x14ac:dyDescent="0.25">
      <c r="B73" s="2"/>
    </row>
    <row r="74" spans="2:2" ht="15.75" customHeight="1" x14ac:dyDescent="0.25">
      <c r="B74" s="2"/>
    </row>
    <row r="75" spans="2:2" ht="15.75" customHeight="1" x14ac:dyDescent="0.25">
      <c r="B75" s="2"/>
    </row>
    <row r="76" spans="2:2" ht="15.75" customHeight="1" x14ac:dyDescent="0.25">
      <c r="B76" s="2"/>
    </row>
    <row r="77" spans="2:2" ht="15.75" customHeight="1" x14ac:dyDescent="0.25">
      <c r="B77" s="2"/>
    </row>
    <row r="78" spans="2:2" ht="15.75" customHeight="1" x14ac:dyDescent="0.25">
      <c r="B78" s="2"/>
    </row>
    <row r="79" spans="2:2" ht="15.75" customHeight="1" x14ac:dyDescent="0.25">
      <c r="B79" s="2"/>
    </row>
    <row r="80" spans="2:2" ht="15.75" customHeight="1" x14ac:dyDescent="0.25">
      <c r="B80" s="2"/>
    </row>
    <row r="81" spans="2:2" ht="15.75" customHeight="1" x14ac:dyDescent="0.25">
      <c r="B81" s="2"/>
    </row>
    <row r="82" spans="2:2" ht="15.75" customHeight="1" x14ac:dyDescent="0.25">
      <c r="B82" s="2"/>
    </row>
    <row r="83" spans="2:2" ht="15.75" customHeight="1" x14ac:dyDescent="0.25">
      <c r="B83" s="2"/>
    </row>
    <row r="84" spans="2:2" ht="15.75" customHeight="1" x14ac:dyDescent="0.25">
      <c r="B84" s="2"/>
    </row>
    <row r="85" spans="2:2" ht="15.75" customHeight="1" x14ac:dyDescent="0.25">
      <c r="B85" s="2"/>
    </row>
    <row r="86" spans="2:2" ht="15.75" customHeight="1" x14ac:dyDescent="0.25">
      <c r="B86" s="2"/>
    </row>
    <row r="87" spans="2:2" ht="15.75" customHeight="1" x14ac:dyDescent="0.25">
      <c r="B87" s="2"/>
    </row>
    <row r="88" spans="2:2" ht="15.75" customHeight="1" x14ac:dyDescent="0.25">
      <c r="B88" s="2"/>
    </row>
    <row r="89" spans="2:2" ht="15.75" customHeight="1" x14ac:dyDescent="0.25">
      <c r="B89" s="2"/>
    </row>
    <row r="90" spans="2:2" ht="15.75" customHeight="1" x14ac:dyDescent="0.25">
      <c r="B90" s="2"/>
    </row>
    <row r="91" spans="2:2" ht="15.75" customHeight="1" x14ac:dyDescent="0.25">
      <c r="B91" s="2"/>
    </row>
    <row r="92" spans="2:2" ht="15.75" customHeight="1" x14ac:dyDescent="0.25">
      <c r="B92" s="2"/>
    </row>
    <row r="93" spans="2:2" ht="15.75" customHeight="1" x14ac:dyDescent="0.25">
      <c r="B93" s="2"/>
    </row>
    <row r="94" spans="2:2" ht="15.75" customHeight="1" x14ac:dyDescent="0.25">
      <c r="B94" s="2"/>
    </row>
    <row r="95" spans="2:2" ht="15.75" customHeight="1" x14ac:dyDescent="0.25">
      <c r="B95" s="2"/>
    </row>
    <row r="96" spans="2:2" ht="15.75" customHeight="1" x14ac:dyDescent="0.25">
      <c r="B96" s="2"/>
    </row>
    <row r="97" spans="2:2" ht="15.75" customHeight="1" x14ac:dyDescent="0.25">
      <c r="B97" s="2"/>
    </row>
    <row r="98" spans="2:2" ht="15.75" customHeight="1" x14ac:dyDescent="0.25">
      <c r="B98" s="2"/>
    </row>
    <row r="99" spans="2:2" ht="15.75" customHeight="1" x14ac:dyDescent="0.25">
      <c r="B99" s="2"/>
    </row>
    <row r="100" spans="2:2" ht="15.75" customHeight="1" x14ac:dyDescent="0.25">
      <c r="B100" s="2"/>
    </row>
    <row r="101" spans="2:2" ht="15.75" customHeight="1" x14ac:dyDescent="0.25">
      <c r="B101" s="2"/>
    </row>
    <row r="102" spans="2:2" ht="15.75" customHeight="1" x14ac:dyDescent="0.25">
      <c r="B102" s="2"/>
    </row>
    <row r="103" spans="2:2" ht="15.75" customHeight="1" x14ac:dyDescent="0.25">
      <c r="B103" s="2"/>
    </row>
    <row r="104" spans="2:2" ht="15.75" customHeight="1" x14ac:dyDescent="0.25">
      <c r="B104" s="2"/>
    </row>
    <row r="105" spans="2:2" ht="15.75" customHeight="1" x14ac:dyDescent="0.25">
      <c r="B105" s="2"/>
    </row>
    <row r="106" spans="2:2" ht="15.75" customHeight="1" x14ac:dyDescent="0.25">
      <c r="B106" s="2"/>
    </row>
    <row r="107" spans="2:2" ht="15.75" customHeight="1" x14ac:dyDescent="0.25">
      <c r="B107" s="2"/>
    </row>
    <row r="108" spans="2:2" ht="15.75" customHeight="1" x14ac:dyDescent="0.25">
      <c r="B108" s="2"/>
    </row>
    <row r="109" spans="2:2" ht="15.75" customHeight="1" x14ac:dyDescent="0.25">
      <c r="B109" s="2"/>
    </row>
    <row r="110" spans="2:2" ht="15.75" customHeight="1" x14ac:dyDescent="0.25">
      <c r="B110" s="2"/>
    </row>
    <row r="111" spans="2:2" ht="15.75" customHeight="1" x14ac:dyDescent="0.25">
      <c r="B111" s="2"/>
    </row>
    <row r="112" spans="2:2" ht="15.75" customHeight="1" x14ac:dyDescent="0.25">
      <c r="B112" s="2"/>
    </row>
    <row r="113" spans="2:2" ht="15.75" customHeight="1" x14ac:dyDescent="0.25">
      <c r="B113" s="2"/>
    </row>
    <row r="114" spans="2:2" ht="15.75" customHeight="1" x14ac:dyDescent="0.25">
      <c r="B114" s="2"/>
    </row>
    <row r="115" spans="2:2" ht="15.75" customHeight="1" x14ac:dyDescent="0.25">
      <c r="B115" s="2"/>
    </row>
    <row r="116" spans="2:2" ht="15.75" customHeight="1" x14ac:dyDescent="0.25">
      <c r="B116" s="2"/>
    </row>
    <row r="117" spans="2:2" ht="15.75" customHeight="1" x14ac:dyDescent="0.25">
      <c r="B117" s="2"/>
    </row>
    <row r="118" spans="2:2" ht="15.75" customHeight="1" x14ac:dyDescent="0.25">
      <c r="B118" s="2"/>
    </row>
    <row r="119" spans="2:2" ht="15.75" customHeight="1" x14ac:dyDescent="0.25">
      <c r="B119" s="2"/>
    </row>
    <row r="120" spans="2:2" ht="15.75" customHeight="1" x14ac:dyDescent="0.25">
      <c r="B120" s="2"/>
    </row>
    <row r="121" spans="2:2" ht="15.75" customHeight="1" x14ac:dyDescent="0.25">
      <c r="B121" s="2"/>
    </row>
    <row r="122" spans="2:2" ht="15.75" customHeight="1" x14ac:dyDescent="0.25">
      <c r="B122" s="2"/>
    </row>
    <row r="123" spans="2:2" ht="15.75" customHeight="1" x14ac:dyDescent="0.25">
      <c r="B123" s="2"/>
    </row>
    <row r="124" spans="2:2" ht="15.75" customHeight="1" x14ac:dyDescent="0.25">
      <c r="B124" s="2"/>
    </row>
    <row r="125" spans="2:2" ht="15.75" customHeight="1" x14ac:dyDescent="0.25">
      <c r="B125" s="2"/>
    </row>
    <row r="126" spans="2:2" ht="15.75" customHeight="1" x14ac:dyDescent="0.25">
      <c r="B126" s="2"/>
    </row>
    <row r="127" spans="2:2" ht="15.75" customHeight="1" x14ac:dyDescent="0.25">
      <c r="B127" s="2"/>
    </row>
    <row r="128" spans="2:2" ht="15.75" customHeight="1" x14ac:dyDescent="0.25">
      <c r="B128" s="2"/>
    </row>
    <row r="129" spans="2:2" ht="15.75" customHeight="1" x14ac:dyDescent="0.25">
      <c r="B129" s="2"/>
    </row>
    <row r="130" spans="2:2" ht="15.75" customHeight="1" x14ac:dyDescent="0.25">
      <c r="B130" s="2"/>
    </row>
    <row r="131" spans="2:2" ht="15.75" customHeight="1" x14ac:dyDescent="0.25">
      <c r="B131" s="2"/>
    </row>
    <row r="132" spans="2:2" ht="15.75" customHeight="1" x14ac:dyDescent="0.25">
      <c r="B132" s="2"/>
    </row>
    <row r="133" spans="2:2" ht="15.75" customHeight="1" x14ac:dyDescent="0.25">
      <c r="B133" s="2"/>
    </row>
    <row r="134" spans="2:2" ht="15.75" customHeight="1" x14ac:dyDescent="0.25">
      <c r="B134" s="2"/>
    </row>
    <row r="135" spans="2:2" ht="15.75" customHeight="1" x14ac:dyDescent="0.25">
      <c r="B135" s="2"/>
    </row>
    <row r="136" spans="2:2" ht="15.75" customHeight="1" x14ac:dyDescent="0.25">
      <c r="B136" s="2"/>
    </row>
    <row r="137" spans="2:2" ht="15.75" customHeight="1" x14ac:dyDescent="0.25">
      <c r="B137" s="2"/>
    </row>
    <row r="138" spans="2:2" ht="15.75" customHeight="1" x14ac:dyDescent="0.25">
      <c r="B138" s="2"/>
    </row>
    <row r="139" spans="2:2" ht="15.75" customHeight="1" x14ac:dyDescent="0.25">
      <c r="B139" s="2"/>
    </row>
    <row r="140" spans="2:2" ht="15.75" customHeight="1" x14ac:dyDescent="0.25">
      <c r="B140" s="2"/>
    </row>
    <row r="141" spans="2:2" ht="15.75" customHeight="1" x14ac:dyDescent="0.25">
      <c r="B141" s="2"/>
    </row>
    <row r="142" spans="2:2" ht="15.75" customHeight="1" x14ac:dyDescent="0.25">
      <c r="B142" s="2"/>
    </row>
    <row r="143" spans="2:2" ht="15.75" customHeight="1" x14ac:dyDescent="0.25">
      <c r="B143" s="2"/>
    </row>
    <row r="144" spans="2:2" ht="15.75" customHeight="1" x14ac:dyDescent="0.25">
      <c r="B144" s="2"/>
    </row>
    <row r="145" spans="2:2" ht="15.75" customHeight="1" x14ac:dyDescent="0.25">
      <c r="B145" s="2"/>
    </row>
    <row r="146" spans="2:2" ht="15.75" customHeight="1" x14ac:dyDescent="0.25">
      <c r="B146" s="2"/>
    </row>
    <row r="147" spans="2:2" ht="15.75" customHeight="1" x14ac:dyDescent="0.25">
      <c r="B147" s="2"/>
    </row>
    <row r="148" spans="2:2" ht="15.75" customHeight="1" x14ac:dyDescent="0.25">
      <c r="B148" s="2"/>
    </row>
    <row r="149" spans="2:2" ht="15.75" customHeight="1" x14ac:dyDescent="0.25">
      <c r="B149" s="2"/>
    </row>
    <row r="150" spans="2:2" ht="15.75" customHeight="1" x14ac:dyDescent="0.25">
      <c r="B150" s="2"/>
    </row>
    <row r="151" spans="2:2" ht="15.75" customHeight="1" x14ac:dyDescent="0.25">
      <c r="B151" s="2"/>
    </row>
    <row r="152" spans="2:2" ht="15.75" customHeight="1" x14ac:dyDescent="0.25">
      <c r="B152" s="2"/>
    </row>
    <row r="153" spans="2:2" ht="15.75" customHeight="1" x14ac:dyDescent="0.25">
      <c r="B153" s="2"/>
    </row>
    <row r="154" spans="2:2" ht="15.75" customHeight="1" x14ac:dyDescent="0.25">
      <c r="B154" s="2"/>
    </row>
    <row r="155" spans="2:2" ht="15.75" customHeight="1" x14ac:dyDescent="0.25">
      <c r="B155" s="2"/>
    </row>
    <row r="156" spans="2:2" ht="15.75" customHeight="1" x14ac:dyDescent="0.25">
      <c r="B156" s="2"/>
    </row>
    <row r="157" spans="2:2" ht="15.75" customHeight="1" x14ac:dyDescent="0.25">
      <c r="B157" s="2"/>
    </row>
    <row r="158" spans="2:2" ht="15.75" customHeight="1" x14ac:dyDescent="0.25">
      <c r="B158" s="2"/>
    </row>
    <row r="159" spans="2:2" ht="15.75" customHeight="1" x14ac:dyDescent="0.25">
      <c r="B159" s="2"/>
    </row>
    <row r="160" spans="2:2" ht="15.75" customHeight="1" x14ac:dyDescent="0.25">
      <c r="B160" s="2"/>
    </row>
    <row r="161" spans="2:2" ht="15.75" customHeight="1" x14ac:dyDescent="0.25">
      <c r="B161" s="2"/>
    </row>
    <row r="162" spans="2:2" ht="15.75" customHeight="1" x14ac:dyDescent="0.25">
      <c r="B162" s="2"/>
    </row>
    <row r="163" spans="2:2" ht="15.75" customHeight="1" x14ac:dyDescent="0.25">
      <c r="B163" s="2"/>
    </row>
    <row r="164" spans="2:2" ht="15.75" customHeight="1" x14ac:dyDescent="0.25">
      <c r="B164" s="2"/>
    </row>
    <row r="165" spans="2:2" ht="15.75" customHeight="1" x14ac:dyDescent="0.25">
      <c r="B165" s="2"/>
    </row>
    <row r="166" spans="2:2" ht="15.75" customHeight="1" x14ac:dyDescent="0.25">
      <c r="B166" s="2"/>
    </row>
    <row r="167" spans="2:2" ht="15.75" customHeight="1" x14ac:dyDescent="0.25">
      <c r="B167" s="2"/>
    </row>
    <row r="168" spans="2:2" ht="15.75" customHeight="1" x14ac:dyDescent="0.25">
      <c r="B168" s="2"/>
    </row>
    <row r="169" spans="2:2" ht="15.75" customHeight="1" x14ac:dyDescent="0.25">
      <c r="B169" s="2"/>
    </row>
    <row r="170" spans="2:2" ht="15.75" customHeight="1" x14ac:dyDescent="0.25">
      <c r="B170" s="2"/>
    </row>
    <row r="171" spans="2:2" ht="15.75" customHeight="1" x14ac:dyDescent="0.25">
      <c r="B171" s="2"/>
    </row>
    <row r="172" spans="2:2" ht="15.75" customHeight="1" x14ac:dyDescent="0.25">
      <c r="B172" s="2"/>
    </row>
    <row r="173" spans="2:2" ht="15.75" customHeight="1" x14ac:dyDescent="0.25">
      <c r="B173" s="2"/>
    </row>
    <row r="174" spans="2:2" ht="15.75" customHeight="1" x14ac:dyDescent="0.25">
      <c r="B174" s="2"/>
    </row>
    <row r="175" spans="2:2" ht="15.75" customHeight="1" x14ac:dyDescent="0.25">
      <c r="B175" s="2"/>
    </row>
    <row r="176" spans="2:2" ht="15.75" customHeight="1" x14ac:dyDescent="0.25">
      <c r="B176" s="2"/>
    </row>
    <row r="177" spans="2:2" ht="15.75" customHeight="1" x14ac:dyDescent="0.25">
      <c r="B177" s="2"/>
    </row>
    <row r="178" spans="2:2" ht="15.75" customHeight="1" x14ac:dyDescent="0.25">
      <c r="B178" s="2"/>
    </row>
    <row r="179" spans="2:2" ht="15.75" customHeight="1" x14ac:dyDescent="0.25">
      <c r="B179" s="2"/>
    </row>
    <row r="180" spans="2:2" ht="15.75" customHeight="1" x14ac:dyDescent="0.25">
      <c r="B180" s="2"/>
    </row>
    <row r="181" spans="2:2" ht="15.75" customHeight="1" x14ac:dyDescent="0.25">
      <c r="B181" s="2"/>
    </row>
    <row r="182" spans="2:2" ht="15.75" customHeight="1" x14ac:dyDescent="0.25">
      <c r="B182" s="2"/>
    </row>
    <row r="183" spans="2:2" ht="15.75" customHeight="1" x14ac:dyDescent="0.25">
      <c r="B183" s="2"/>
    </row>
    <row r="184" spans="2:2" ht="15.75" customHeight="1" x14ac:dyDescent="0.25">
      <c r="B184" s="2"/>
    </row>
    <row r="185" spans="2:2" ht="15.75" customHeight="1" x14ac:dyDescent="0.25">
      <c r="B185" s="2"/>
    </row>
    <row r="186" spans="2:2" ht="15.75" customHeight="1" x14ac:dyDescent="0.25">
      <c r="B186" s="2"/>
    </row>
    <row r="187" spans="2:2" ht="15.75" customHeight="1" x14ac:dyDescent="0.25">
      <c r="B187" s="2"/>
    </row>
    <row r="188" spans="2:2" ht="15.75" customHeight="1" x14ac:dyDescent="0.25">
      <c r="B188" s="2"/>
    </row>
    <row r="189" spans="2:2" ht="15.75" customHeight="1" x14ac:dyDescent="0.25">
      <c r="B189" s="2"/>
    </row>
    <row r="190" spans="2:2" ht="15.75" customHeight="1" x14ac:dyDescent="0.25">
      <c r="B190" s="2"/>
    </row>
    <row r="191" spans="2:2" ht="15.75" customHeight="1" x14ac:dyDescent="0.25">
      <c r="B191" s="2"/>
    </row>
    <row r="192" spans="2:2" ht="15.75" customHeight="1" x14ac:dyDescent="0.25">
      <c r="B192" s="2"/>
    </row>
    <row r="193" spans="2:2" ht="15.75" customHeight="1" x14ac:dyDescent="0.25">
      <c r="B193" s="2"/>
    </row>
    <row r="194" spans="2:2" ht="15.75" customHeight="1" x14ac:dyDescent="0.25">
      <c r="B194" s="2"/>
    </row>
    <row r="195" spans="2:2" ht="15.75" customHeight="1" x14ac:dyDescent="0.25">
      <c r="B195" s="2"/>
    </row>
    <row r="196" spans="2:2" ht="15.75" customHeight="1" x14ac:dyDescent="0.25">
      <c r="B196" s="2"/>
    </row>
    <row r="197" spans="2:2" ht="15.75" customHeight="1" x14ac:dyDescent="0.25">
      <c r="B197" s="2"/>
    </row>
    <row r="198" spans="2:2" ht="15.75" customHeight="1" x14ac:dyDescent="0.25">
      <c r="B198" s="2"/>
    </row>
    <row r="199" spans="2:2" ht="15.75" customHeight="1" x14ac:dyDescent="0.25">
      <c r="B199" s="2"/>
    </row>
    <row r="200" spans="2:2" ht="15.75" customHeight="1" x14ac:dyDescent="0.25">
      <c r="B200" s="2"/>
    </row>
    <row r="201" spans="2:2" ht="15.75" customHeight="1" x14ac:dyDescent="0.25">
      <c r="B201" s="2"/>
    </row>
    <row r="202" spans="2:2" ht="15.75" customHeight="1" x14ac:dyDescent="0.25">
      <c r="B202" s="2"/>
    </row>
    <row r="203" spans="2:2" ht="15.75" customHeight="1" x14ac:dyDescent="0.25">
      <c r="B203" s="2"/>
    </row>
    <row r="204" spans="2:2" ht="15.75" customHeight="1" x14ac:dyDescent="0.25">
      <c r="B204" s="2"/>
    </row>
    <row r="205" spans="2:2" ht="15.75" customHeight="1" x14ac:dyDescent="0.25">
      <c r="B205" s="2"/>
    </row>
    <row r="206" spans="2:2" ht="15.75" customHeight="1" x14ac:dyDescent="0.25">
      <c r="B206" s="2"/>
    </row>
    <row r="207" spans="2:2" ht="15.75" customHeight="1" x14ac:dyDescent="0.25">
      <c r="B207" s="2"/>
    </row>
    <row r="208" spans="2:2" ht="15.75" customHeight="1" x14ac:dyDescent="0.25">
      <c r="B208" s="2"/>
    </row>
    <row r="209" spans="2:2" ht="15.75" customHeight="1" x14ac:dyDescent="0.25">
      <c r="B209" s="2"/>
    </row>
    <row r="210" spans="2:2" ht="15.75" customHeight="1" x14ac:dyDescent="0.25">
      <c r="B210" s="2"/>
    </row>
    <row r="211" spans="2:2" ht="15.75" customHeight="1" x14ac:dyDescent="0.25">
      <c r="B211" s="2"/>
    </row>
    <row r="212" spans="2:2" ht="15.75" customHeight="1" x14ac:dyDescent="0.25">
      <c r="B212" s="2"/>
    </row>
    <row r="213" spans="2:2" ht="15.75" customHeight="1" x14ac:dyDescent="0.25">
      <c r="B213" s="2"/>
    </row>
    <row r="214" spans="2:2" ht="15.75" customHeight="1" x14ac:dyDescent="0.25">
      <c r="B214" s="2"/>
    </row>
    <row r="215" spans="2:2" ht="15.75" customHeight="1" x14ac:dyDescent="0.25">
      <c r="B215" s="2"/>
    </row>
    <row r="216" spans="2:2" ht="15.75" customHeight="1" x14ac:dyDescent="0.25">
      <c r="B216" s="2"/>
    </row>
    <row r="217" spans="2:2" ht="15.75" customHeight="1" x14ac:dyDescent="0.25">
      <c r="B217" s="2"/>
    </row>
    <row r="218" spans="2:2" ht="15.75" customHeight="1" x14ac:dyDescent="0.25">
      <c r="B218" s="2"/>
    </row>
    <row r="219" spans="2:2" ht="15.75" customHeight="1" x14ac:dyDescent="0.25">
      <c r="B219" s="2"/>
    </row>
    <row r="220" spans="2:2" ht="15.75" customHeight="1" x14ac:dyDescent="0.25">
      <c r="B220" s="2"/>
    </row>
    <row r="221" spans="2:2" ht="15.75" customHeight="1" x14ac:dyDescent="0.25">
      <c r="B221" s="2"/>
    </row>
    <row r="222" spans="2:2" ht="15.75" customHeight="1" x14ac:dyDescent="0.25">
      <c r="B222" s="2"/>
    </row>
    <row r="223" spans="2:2" ht="15.75" customHeight="1" x14ac:dyDescent="0.25">
      <c r="B223" s="2"/>
    </row>
    <row r="224" spans="2:2" ht="15.75" customHeight="1" x14ac:dyDescent="0.25">
      <c r="B224" s="2"/>
    </row>
    <row r="225" spans="2:2" ht="15.75" customHeight="1" x14ac:dyDescent="0.25">
      <c r="B225" s="2"/>
    </row>
    <row r="226" spans="2:2" ht="15.75" customHeight="1" x14ac:dyDescent="0.25">
      <c r="B226" s="2"/>
    </row>
    <row r="227" spans="2:2" ht="15.75" customHeight="1" x14ac:dyDescent="0.25">
      <c r="B227" s="2"/>
    </row>
    <row r="228" spans="2:2" ht="15.75" customHeight="1" x14ac:dyDescent="0.25">
      <c r="B228" s="2"/>
    </row>
    <row r="229" spans="2:2" ht="15.75" customHeight="1" x14ac:dyDescent="0.25">
      <c r="B229" s="2"/>
    </row>
    <row r="230" spans="2:2" ht="15.75" customHeight="1" x14ac:dyDescent="0.25">
      <c r="B230" s="2"/>
    </row>
    <row r="231" spans="2:2" ht="15.75" customHeight="1" x14ac:dyDescent="0.25">
      <c r="B231" s="2"/>
    </row>
    <row r="232" spans="2:2" ht="15.75" customHeight="1" x14ac:dyDescent="0.25">
      <c r="B232" s="2"/>
    </row>
    <row r="233" spans="2:2" ht="15.75" customHeight="1" x14ac:dyDescent="0.25">
      <c r="B233" s="2"/>
    </row>
    <row r="234" spans="2:2" ht="15.75" customHeight="1" x14ac:dyDescent="0.25">
      <c r="B234" s="2"/>
    </row>
    <row r="235" spans="2:2" ht="15.75" customHeight="1" x14ac:dyDescent="0.25">
      <c r="B235" s="2"/>
    </row>
    <row r="236" spans="2:2" ht="15.75" customHeight="1" x14ac:dyDescent="0.25">
      <c r="B236" s="2"/>
    </row>
    <row r="237" spans="2:2" ht="15.75" customHeight="1" x14ac:dyDescent="0.25">
      <c r="B237" s="2"/>
    </row>
    <row r="238" spans="2:2" ht="15.75" customHeight="1" x14ac:dyDescent="0.25">
      <c r="B238" s="2"/>
    </row>
    <row r="239" spans="2:2" ht="15.75" customHeight="1" x14ac:dyDescent="0.25">
      <c r="B239" s="2"/>
    </row>
    <row r="240" spans="2:2" ht="15.75" customHeight="1" x14ac:dyDescent="0.25">
      <c r="B240" s="2"/>
    </row>
    <row r="241" spans="2:2" ht="15.75" customHeight="1" x14ac:dyDescent="0.25">
      <c r="B241" s="2"/>
    </row>
    <row r="242" spans="2:2" ht="15.75" customHeight="1" x14ac:dyDescent="0.25">
      <c r="B242" s="2"/>
    </row>
    <row r="243" spans="2:2" ht="15.75" customHeight="1" x14ac:dyDescent="0.25">
      <c r="B243" s="2"/>
    </row>
    <row r="244" spans="2:2" ht="15.75" customHeight="1" x14ac:dyDescent="0.25">
      <c r="B244" s="2"/>
    </row>
    <row r="245" spans="2:2" ht="15.75" customHeight="1" x14ac:dyDescent="0.25">
      <c r="B245" s="2"/>
    </row>
    <row r="246" spans="2:2" ht="15.75" customHeight="1" x14ac:dyDescent="0.25">
      <c r="B246" s="2"/>
    </row>
    <row r="247" spans="2:2" ht="15.75" customHeight="1" x14ac:dyDescent="0.25">
      <c r="B247" s="2"/>
    </row>
    <row r="248" spans="2:2" ht="15.75" customHeight="1" x14ac:dyDescent="0.25">
      <c r="B248" s="2"/>
    </row>
    <row r="249" spans="2:2" ht="15.75" customHeight="1" x14ac:dyDescent="0.25">
      <c r="B249" s="2"/>
    </row>
    <row r="250" spans="2:2" ht="15.75" customHeight="1" x14ac:dyDescent="0.25">
      <c r="B250" s="2"/>
    </row>
    <row r="251" spans="2:2" ht="15.75" customHeight="1" x14ac:dyDescent="0.25">
      <c r="B251" s="2"/>
    </row>
    <row r="252" spans="2:2" ht="15.75" customHeight="1" x14ac:dyDescent="0.25">
      <c r="B252" s="2"/>
    </row>
    <row r="253" spans="2:2" ht="15.75" customHeight="1" x14ac:dyDescent="0.25">
      <c r="B253" s="2"/>
    </row>
    <row r="254" spans="2:2" ht="15.75" customHeight="1" x14ac:dyDescent="0.25">
      <c r="B254" s="2"/>
    </row>
    <row r="255" spans="2:2" ht="15.75" customHeight="1" x14ac:dyDescent="0.25">
      <c r="B255" s="2"/>
    </row>
    <row r="256" spans="2:2" ht="15.75" customHeight="1" x14ac:dyDescent="0.25">
      <c r="B256" s="2"/>
    </row>
    <row r="257" spans="2:2" ht="15.75" customHeight="1" x14ac:dyDescent="0.25">
      <c r="B257" s="2"/>
    </row>
    <row r="258" spans="2:2" ht="15.75" customHeight="1" x14ac:dyDescent="0.25">
      <c r="B258" s="2"/>
    </row>
    <row r="259" spans="2:2" ht="15.75" customHeight="1" x14ac:dyDescent="0.25">
      <c r="B259" s="2"/>
    </row>
    <row r="260" spans="2:2" ht="15.75" customHeight="1" x14ac:dyDescent="0.25">
      <c r="B260" s="2"/>
    </row>
    <row r="261" spans="2:2" ht="15.75" customHeight="1" x14ac:dyDescent="0.25">
      <c r="B261" s="2"/>
    </row>
    <row r="262" spans="2:2" ht="15.75" customHeight="1" x14ac:dyDescent="0.25">
      <c r="B262" s="2"/>
    </row>
    <row r="263" spans="2:2" ht="15.75" customHeight="1" x14ac:dyDescent="0.25">
      <c r="B263" s="2"/>
    </row>
    <row r="264" spans="2:2" ht="15.75" customHeight="1" x14ac:dyDescent="0.25">
      <c r="B264" s="2"/>
    </row>
    <row r="265" spans="2:2" ht="15.75" customHeight="1" x14ac:dyDescent="0.25">
      <c r="B265" s="2"/>
    </row>
    <row r="266" spans="2:2" ht="15.75" customHeight="1" x14ac:dyDescent="0.25">
      <c r="B266" s="2"/>
    </row>
    <row r="267" spans="2:2" ht="15.75" customHeight="1" x14ac:dyDescent="0.25">
      <c r="B267" s="2"/>
    </row>
    <row r="268" spans="2:2" ht="15.75" customHeight="1" x14ac:dyDescent="0.25">
      <c r="B268" s="2"/>
    </row>
    <row r="269" spans="2:2" ht="15.75" customHeight="1" x14ac:dyDescent="0.25">
      <c r="B269" s="2"/>
    </row>
    <row r="270" spans="2:2" ht="15.75" customHeight="1" x14ac:dyDescent="0.25">
      <c r="B270" s="2"/>
    </row>
    <row r="271" spans="2:2" ht="15.75" customHeight="1" x14ac:dyDescent="0.25">
      <c r="B271" s="2"/>
    </row>
    <row r="272" spans="2:2" ht="15.75" customHeight="1" x14ac:dyDescent="0.25">
      <c r="B272" s="2"/>
    </row>
    <row r="273" spans="2:2" ht="15.75" customHeight="1" x14ac:dyDescent="0.25">
      <c r="B273" s="2"/>
    </row>
    <row r="274" spans="2:2" ht="15.75" customHeight="1" x14ac:dyDescent="0.25">
      <c r="B274" s="2"/>
    </row>
    <row r="275" spans="2:2" ht="15.75" customHeight="1" x14ac:dyDescent="0.25">
      <c r="B275" s="2"/>
    </row>
    <row r="276" spans="2:2" ht="15.75" customHeight="1" x14ac:dyDescent="0.25">
      <c r="B276" s="2"/>
    </row>
    <row r="277" spans="2:2" ht="15.75" customHeight="1" x14ac:dyDescent="0.25">
      <c r="B277" s="2"/>
    </row>
    <row r="278" spans="2:2" ht="15.75" customHeight="1" x14ac:dyDescent="0.25">
      <c r="B278" s="2"/>
    </row>
    <row r="279" spans="2:2" ht="15.75" customHeight="1" x14ac:dyDescent="0.25">
      <c r="B279" s="2"/>
    </row>
    <row r="280" spans="2:2" ht="15.75" customHeight="1" x14ac:dyDescent="0.25">
      <c r="B280" s="2"/>
    </row>
    <row r="281" spans="2:2" ht="15.75" customHeight="1" x14ac:dyDescent="0.25">
      <c r="B281" s="2"/>
    </row>
    <row r="282" spans="2:2" ht="15.75" customHeight="1" x14ac:dyDescent="0.25">
      <c r="B282" s="2"/>
    </row>
    <row r="283" spans="2:2" ht="15.75" customHeight="1" x14ac:dyDescent="0.25">
      <c r="B283" s="2"/>
    </row>
    <row r="284" spans="2:2" ht="15.75" customHeight="1" x14ac:dyDescent="0.25">
      <c r="B284" s="2"/>
    </row>
    <row r="285" spans="2:2" ht="15.75" customHeight="1" x14ac:dyDescent="0.25">
      <c r="B285" s="2"/>
    </row>
    <row r="286" spans="2:2" ht="15.75" customHeight="1" x14ac:dyDescent="0.25">
      <c r="B286" s="2"/>
    </row>
    <row r="287" spans="2:2" ht="15.75" customHeight="1" x14ac:dyDescent="0.25">
      <c r="B287" s="2"/>
    </row>
    <row r="288" spans="2:2" ht="15.75" customHeight="1" x14ac:dyDescent="0.25">
      <c r="B288" s="2"/>
    </row>
    <row r="289" spans="2:2" ht="15.75" customHeight="1" x14ac:dyDescent="0.25">
      <c r="B289" s="2"/>
    </row>
    <row r="290" spans="2:2" ht="15.75" customHeight="1" x14ac:dyDescent="0.25">
      <c r="B290" s="2"/>
    </row>
    <row r="291" spans="2:2" ht="15.75" customHeight="1" x14ac:dyDescent="0.25">
      <c r="B291" s="2"/>
    </row>
    <row r="292" spans="2:2" ht="15.75" customHeight="1" x14ac:dyDescent="0.25">
      <c r="B292" s="2"/>
    </row>
    <row r="293" spans="2:2" ht="15.75" customHeight="1" x14ac:dyDescent="0.25">
      <c r="B293" s="2"/>
    </row>
    <row r="294" spans="2:2" ht="15.75" customHeight="1" x14ac:dyDescent="0.25">
      <c r="B294" s="2"/>
    </row>
    <row r="295" spans="2:2" ht="15.75" customHeight="1" x14ac:dyDescent="0.25">
      <c r="B295" s="2"/>
    </row>
    <row r="296" spans="2:2" ht="15.75" customHeight="1" x14ac:dyDescent="0.25">
      <c r="B296" s="2"/>
    </row>
    <row r="297" spans="2:2" ht="15.75" customHeight="1" x14ac:dyDescent="0.25">
      <c r="B297" s="2"/>
    </row>
    <row r="298" spans="2:2" ht="15.75" customHeight="1" x14ac:dyDescent="0.25">
      <c r="B298" s="2"/>
    </row>
    <row r="299" spans="2:2" ht="15.75" customHeight="1" x14ac:dyDescent="0.25">
      <c r="B299" s="2"/>
    </row>
    <row r="300" spans="2:2" ht="15.75" customHeight="1" x14ac:dyDescent="0.25">
      <c r="B300" s="2"/>
    </row>
    <row r="301" spans="2:2" ht="15.75" customHeight="1" x14ac:dyDescent="0.25">
      <c r="B301" s="2"/>
    </row>
    <row r="302" spans="2:2" ht="15.75" customHeight="1" x14ac:dyDescent="0.25">
      <c r="B302" s="2"/>
    </row>
    <row r="303" spans="2:2" ht="15.75" customHeight="1" x14ac:dyDescent="0.25">
      <c r="B303" s="2"/>
    </row>
    <row r="304" spans="2:2" ht="15.75" customHeight="1" x14ac:dyDescent="0.25">
      <c r="B304" s="2"/>
    </row>
    <row r="305" spans="2:2" ht="15.75" customHeight="1" x14ac:dyDescent="0.25">
      <c r="B305" s="2"/>
    </row>
    <row r="306" spans="2:2" ht="15.75" customHeight="1" x14ac:dyDescent="0.25">
      <c r="B306" s="2"/>
    </row>
    <row r="307" spans="2:2" ht="15.75" customHeight="1" x14ac:dyDescent="0.25">
      <c r="B307" s="2"/>
    </row>
    <row r="308" spans="2:2" ht="15.75" customHeight="1" x14ac:dyDescent="0.25">
      <c r="B308" s="2"/>
    </row>
    <row r="309" spans="2:2" ht="15.75" customHeight="1" x14ac:dyDescent="0.25">
      <c r="B309" s="2"/>
    </row>
    <row r="310" spans="2:2" ht="15.75" customHeight="1" x14ac:dyDescent="0.25">
      <c r="B310" s="2"/>
    </row>
    <row r="311" spans="2:2" ht="15.75" customHeight="1" x14ac:dyDescent="0.25">
      <c r="B311" s="2"/>
    </row>
    <row r="312" spans="2:2" ht="15.75" customHeight="1" x14ac:dyDescent="0.25">
      <c r="B312" s="2"/>
    </row>
    <row r="313" spans="2:2" ht="15.75" customHeight="1" x14ac:dyDescent="0.25">
      <c r="B313" s="2"/>
    </row>
    <row r="314" spans="2:2" ht="15.75" customHeight="1" x14ac:dyDescent="0.25">
      <c r="B314" s="2"/>
    </row>
    <row r="315" spans="2:2" ht="15.75" customHeight="1" x14ac:dyDescent="0.25">
      <c r="B315" s="2"/>
    </row>
    <row r="316" spans="2:2" ht="15.75" customHeight="1" x14ac:dyDescent="0.25">
      <c r="B316" s="2"/>
    </row>
    <row r="317" spans="2:2" ht="15.75" customHeight="1" x14ac:dyDescent="0.25">
      <c r="B317" s="2"/>
    </row>
    <row r="318" spans="2:2" ht="15.75" customHeight="1" x14ac:dyDescent="0.25">
      <c r="B318" s="2"/>
    </row>
    <row r="319" spans="2:2" ht="15.75" customHeight="1" x14ac:dyDescent="0.25">
      <c r="B319" s="2"/>
    </row>
    <row r="320" spans="2:2" ht="15.75" customHeight="1" x14ac:dyDescent="0.25">
      <c r="B320" s="2"/>
    </row>
    <row r="321" spans="2:2" ht="15.75" customHeight="1" x14ac:dyDescent="0.25">
      <c r="B321" s="2"/>
    </row>
    <row r="322" spans="2:2" ht="15.75" customHeight="1" x14ac:dyDescent="0.25">
      <c r="B322" s="2"/>
    </row>
    <row r="323" spans="2:2" ht="15.75" customHeight="1" x14ac:dyDescent="0.25">
      <c r="B323" s="2"/>
    </row>
    <row r="324" spans="2:2" ht="15.75" customHeight="1" x14ac:dyDescent="0.25">
      <c r="B324" s="2"/>
    </row>
    <row r="325" spans="2:2" ht="15.75" customHeight="1" x14ac:dyDescent="0.25">
      <c r="B325" s="2"/>
    </row>
    <row r="326" spans="2:2" ht="15.75" customHeight="1" x14ac:dyDescent="0.25">
      <c r="B326" s="2"/>
    </row>
    <row r="327" spans="2:2" ht="15.75" customHeight="1" x14ac:dyDescent="0.25">
      <c r="B327" s="2"/>
    </row>
    <row r="328" spans="2:2" ht="15.75" customHeight="1" x14ac:dyDescent="0.25">
      <c r="B328" s="2"/>
    </row>
    <row r="329" spans="2:2" ht="15.75" customHeight="1" x14ac:dyDescent="0.25">
      <c r="B329" s="2"/>
    </row>
    <row r="330" spans="2:2" ht="15.75" customHeight="1" x14ac:dyDescent="0.25">
      <c r="B330" s="2"/>
    </row>
    <row r="331" spans="2:2" ht="15.75" customHeight="1" x14ac:dyDescent="0.25">
      <c r="B331" s="2"/>
    </row>
    <row r="332" spans="2:2" ht="15.75" customHeight="1" x14ac:dyDescent="0.25">
      <c r="B332" s="2"/>
    </row>
    <row r="333" spans="2:2" ht="15.75" customHeight="1" x14ac:dyDescent="0.25">
      <c r="B333" s="2"/>
    </row>
    <row r="334" spans="2:2" ht="15.75" customHeight="1" x14ac:dyDescent="0.25">
      <c r="B334" s="2"/>
    </row>
    <row r="335" spans="2:2" ht="15.75" customHeight="1" x14ac:dyDescent="0.25">
      <c r="B335" s="2"/>
    </row>
    <row r="336" spans="2:2" ht="15.75" customHeight="1" x14ac:dyDescent="0.25">
      <c r="B336" s="2"/>
    </row>
    <row r="337" spans="2:2" ht="15.75" customHeight="1" x14ac:dyDescent="0.25">
      <c r="B337" s="2"/>
    </row>
    <row r="338" spans="2:2" ht="15.75" customHeight="1" x14ac:dyDescent="0.25">
      <c r="B338" s="2"/>
    </row>
    <row r="339" spans="2:2" ht="15.75" customHeight="1" x14ac:dyDescent="0.25">
      <c r="B339" s="2"/>
    </row>
    <row r="340" spans="2:2" ht="15.75" customHeight="1" x14ac:dyDescent="0.25">
      <c r="B340" s="2"/>
    </row>
    <row r="341" spans="2:2" ht="15.75" customHeight="1" x14ac:dyDescent="0.25">
      <c r="B341" s="2"/>
    </row>
    <row r="342" spans="2:2" ht="15.75" customHeight="1" x14ac:dyDescent="0.25">
      <c r="B342" s="2"/>
    </row>
    <row r="343" spans="2:2" ht="15.75" customHeight="1" x14ac:dyDescent="0.25">
      <c r="B343" s="2"/>
    </row>
    <row r="344" spans="2:2" ht="15.75" customHeight="1" x14ac:dyDescent="0.25">
      <c r="B344" s="2"/>
    </row>
    <row r="345" spans="2:2" ht="15.75" customHeight="1" x14ac:dyDescent="0.25">
      <c r="B345" s="2"/>
    </row>
    <row r="346" spans="2:2" ht="15.75" customHeight="1" x14ac:dyDescent="0.25">
      <c r="B346" s="2"/>
    </row>
    <row r="347" spans="2:2" ht="15.75" customHeight="1" x14ac:dyDescent="0.25">
      <c r="B347" s="2"/>
    </row>
    <row r="348" spans="2:2" ht="15.75" customHeight="1" x14ac:dyDescent="0.25">
      <c r="B348" s="2"/>
    </row>
    <row r="349" spans="2:2" ht="15.75" customHeight="1" x14ac:dyDescent="0.25">
      <c r="B349" s="2"/>
    </row>
    <row r="350" spans="2:2" ht="15.75" customHeight="1" x14ac:dyDescent="0.25">
      <c r="B350" s="2"/>
    </row>
    <row r="351" spans="2:2" ht="15.75" customHeight="1" x14ac:dyDescent="0.25">
      <c r="B351" s="2"/>
    </row>
    <row r="352" spans="2:2" ht="15.75" customHeight="1" x14ac:dyDescent="0.25">
      <c r="B352" s="2"/>
    </row>
    <row r="353" spans="2:2" ht="15.75" customHeight="1" x14ac:dyDescent="0.25">
      <c r="B353" s="2"/>
    </row>
    <row r="354" spans="2:2" ht="15.75" customHeight="1" x14ac:dyDescent="0.25">
      <c r="B354" s="2"/>
    </row>
    <row r="355" spans="2:2" ht="15.75" customHeight="1" x14ac:dyDescent="0.25">
      <c r="B355" s="2"/>
    </row>
    <row r="356" spans="2:2" ht="15.75" customHeight="1" x14ac:dyDescent="0.25">
      <c r="B356" s="2"/>
    </row>
    <row r="357" spans="2:2" ht="15.75" customHeight="1" x14ac:dyDescent="0.25">
      <c r="B357" s="2"/>
    </row>
    <row r="358" spans="2:2" ht="15.75" customHeight="1" x14ac:dyDescent="0.25">
      <c r="B358" s="2"/>
    </row>
    <row r="359" spans="2:2" ht="15.75" customHeight="1" x14ac:dyDescent="0.25">
      <c r="B359" s="2"/>
    </row>
    <row r="360" spans="2:2" ht="15.75" customHeight="1" x14ac:dyDescent="0.25">
      <c r="B360" s="2"/>
    </row>
    <row r="361" spans="2:2" ht="15.75" customHeight="1" x14ac:dyDescent="0.25">
      <c r="B361" s="2"/>
    </row>
    <row r="362" spans="2:2" ht="15.75" customHeight="1" x14ac:dyDescent="0.25">
      <c r="B362" s="2"/>
    </row>
    <row r="363" spans="2:2" ht="15.75" customHeight="1" x14ac:dyDescent="0.25">
      <c r="B363" s="2"/>
    </row>
    <row r="364" spans="2:2" ht="15.75" customHeight="1" x14ac:dyDescent="0.25">
      <c r="B364" s="2"/>
    </row>
    <row r="365" spans="2:2" ht="15.75" customHeight="1" x14ac:dyDescent="0.25">
      <c r="B365" s="2"/>
    </row>
    <row r="366" spans="2:2" ht="15.75" customHeight="1" x14ac:dyDescent="0.25">
      <c r="B366" s="2"/>
    </row>
    <row r="367" spans="2:2" ht="15.75" customHeight="1" x14ac:dyDescent="0.25">
      <c r="B367" s="2"/>
    </row>
    <row r="368" spans="2:2" ht="15.75" customHeight="1" x14ac:dyDescent="0.25">
      <c r="B368" s="2"/>
    </row>
    <row r="369" spans="2:2" ht="15.75" customHeight="1" x14ac:dyDescent="0.25">
      <c r="B369" s="2"/>
    </row>
    <row r="370" spans="2:2" ht="15.75" customHeight="1" x14ac:dyDescent="0.25">
      <c r="B370" s="2"/>
    </row>
    <row r="371" spans="2:2" ht="15.75" customHeight="1" x14ac:dyDescent="0.25">
      <c r="B371" s="2"/>
    </row>
    <row r="372" spans="2:2" ht="15.75" customHeight="1" x14ac:dyDescent="0.25">
      <c r="B372" s="2"/>
    </row>
    <row r="373" spans="2:2" ht="15.75" customHeight="1" x14ac:dyDescent="0.25">
      <c r="B373" s="2"/>
    </row>
    <row r="374" spans="2:2" ht="15.75" customHeight="1" x14ac:dyDescent="0.25">
      <c r="B374" s="2"/>
    </row>
    <row r="375" spans="2:2" ht="15.75" customHeight="1" x14ac:dyDescent="0.25">
      <c r="B375" s="2"/>
    </row>
    <row r="376" spans="2:2" ht="15.75" customHeight="1" x14ac:dyDescent="0.25">
      <c r="B376" s="2"/>
    </row>
    <row r="377" spans="2:2" ht="15.75" customHeight="1" x14ac:dyDescent="0.25">
      <c r="B377" s="2"/>
    </row>
    <row r="378" spans="2:2" ht="15.75" customHeight="1" x14ac:dyDescent="0.25">
      <c r="B378" s="2"/>
    </row>
    <row r="379" spans="2:2" ht="15.75" customHeight="1" x14ac:dyDescent="0.25">
      <c r="B379" s="2"/>
    </row>
    <row r="380" spans="2:2" ht="15.75" customHeight="1" x14ac:dyDescent="0.25">
      <c r="B380" s="2"/>
    </row>
    <row r="381" spans="2:2" ht="15.75" customHeight="1" x14ac:dyDescent="0.25">
      <c r="B381" s="2"/>
    </row>
    <row r="382" spans="2:2" ht="15.75" customHeight="1" x14ac:dyDescent="0.25">
      <c r="B382" s="2"/>
    </row>
    <row r="383" spans="2:2" ht="15.75" customHeight="1" x14ac:dyDescent="0.25">
      <c r="B383" s="2"/>
    </row>
    <row r="384" spans="2:2" ht="15.75" customHeight="1" x14ac:dyDescent="0.25">
      <c r="B384" s="2"/>
    </row>
    <row r="385" spans="2:2" ht="15.75" customHeight="1" x14ac:dyDescent="0.25">
      <c r="B385" s="2"/>
    </row>
    <row r="386" spans="2:2" ht="15.75" customHeight="1" x14ac:dyDescent="0.25">
      <c r="B386" s="2"/>
    </row>
    <row r="387" spans="2:2" ht="15.75" customHeight="1" x14ac:dyDescent="0.25">
      <c r="B387" s="2"/>
    </row>
    <row r="388" spans="2:2" ht="15.75" customHeight="1" x14ac:dyDescent="0.25">
      <c r="B388" s="2"/>
    </row>
    <row r="389" spans="2:2" ht="15.75" customHeight="1" x14ac:dyDescent="0.25">
      <c r="B389" s="2"/>
    </row>
    <row r="390" spans="2:2" ht="15.75" customHeight="1" x14ac:dyDescent="0.25">
      <c r="B390" s="2"/>
    </row>
    <row r="391" spans="2:2" ht="15.75" customHeight="1" x14ac:dyDescent="0.25">
      <c r="B391" s="2"/>
    </row>
    <row r="392" spans="2:2" ht="15.75" customHeight="1" x14ac:dyDescent="0.25">
      <c r="B392" s="2"/>
    </row>
    <row r="393" spans="2:2" ht="15.75" customHeight="1" x14ac:dyDescent="0.25">
      <c r="B393" s="2"/>
    </row>
    <row r="394" spans="2:2" ht="15.75" customHeight="1" x14ac:dyDescent="0.25">
      <c r="B394" s="2"/>
    </row>
    <row r="395" spans="2:2" ht="15.75" customHeight="1" x14ac:dyDescent="0.25">
      <c r="B395" s="2"/>
    </row>
    <row r="396" spans="2:2" ht="15.75" customHeight="1" x14ac:dyDescent="0.25">
      <c r="B396" s="2"/>
    </row>
    <row r="397" spans="2:2" ht="15.75" customHeight="1" x14ac:dyDescent="0.25">
      <c r="B397" s="2"/>
    </row>
    <row r="398" spans="2:2" ht="15.75" customHeight="1" x14ac:dyDescent="0.25">
      <c r="B398" s="2"/>
    </row>
    <row r="399" spans="2:2" ht="15.75" customHeight="1" x14ac:dyDescent="0.25">
      <c r="B399" s="2"/>
    </row>
    <row r="400" spans="2:2" ht="15.75" customHeight="1" x14ac:dyDescent="0.25">
      <c r="B400" s="2"/>
    </row>
    <row r="401" spans="2:2" ht="15.75" customHeight="1" x14ac:dyDescent="0.25">
      <c r="B401" s="2"/>
    </row>
    <row r="402" spans="2:2" ht="15.75" customHeight="1" x14ac:dyDescent="0.25">
      <c r="B402" s="2"/>
    </row>
    <row r="403" spans="2:2" ht="15.75" customHeight="1" x14ac:dyDescent="0.25">
      <c r="B403" s="2"/>
    </row>
    <row r="404" spans="2:2" ht="15.75" customHeight="1" x14ac:dyDescent="0.25">
      <c r="B404" s="2"/>
    </row>
    <row r="405" spans="2:2" ht="15.75" customHeight="1" x14ac:dyDescent="0.25">
      <c r="B405" s="2"/>
    </row>
    <row r="406" spans="2:2" ht="15.75" customHeight="1" x14ac:dyDescent="0.25">
      <c r="B406" s="2"/>
    </row>
    <row r="407" spans="2:2" ht="15.75" customHeight="1" x14ac:dyDescent="0.25">
      <c r="B407" s="2"/>
    </row>
    <row r="408" spans="2:2" ht="15.75" customHeight="1" x14ac:dyDescent="0.25">
      <c r="B408" s="2"/>
    </row>
    <row r="409" spans="2:2" ht="15.75" customHeight="1" x14ac:dyDescent="0.25">
      <c r="B409" s="2"/>
    </row>
    <row r="410" spans="2:2" ht="15.75" customHeight="1" x14ac:dyDescent="0.25">
      <c r="B410" s="2"/>
    </row>
    <row r="411" spans="2:2" ht="15.75" customHeight="1" x14ac:dyDescent="0.25">
      <c r="B411" s="2"/>
    </row>
    <row r="412" spans="2:2" ht="15.75" customHeight="1" x14ac:dyDescent="0.25">
      <c r="B412" s="2"/>
    </row>
    <row r="413" spans="2:2" ht="15.75" customHeight="1" x14ac:dyDescent="0.25">
      <c r="B413" s="2"/>
    </row>
    <row r="414" spans="2:2" ht="15.75" customHeight="1" x14ac:dyDescent="0.25">
      <c r="B414" s="2"/>
    </row>
    <row r="415" spans="2:2" ht="15.75" customHeight="1" x14ac:dyDescent="0.25">
      <c r="B415" s="2"/>
    </row>
    <row r="416" spans="2:2" ht="15.75" customHeight="1" x14ac:dyDescent="0.25">
      <c r="B416" s="2"/>
    </row>
    <row r="417" spans="2:2" ht="15.75" customHeight="1" x14ac:dyDescent="0.25">
      <c r="B417" s="2"/>
    </row>
    <row r="418" spans="2:2" ht="15.75" customHeight="1" x14ac:dyDescent="0.25">
      <c r="B418" s="2"/>
    </row>
    <row r="419" spans="2:2" ht="15.75" customHeight="1" x14ac:dyDescent="0.25">
      <c r="B419" s="2"/>
    </row>
    <row r="420" spans="2:2" ht="15.75" customHeight="1" x14ac:dyDescent="0.25">
      <c r="B420" s="2"/>
    </row>
    <row r="421" spans="2:2" ht="15.75" customHeight="1" x14ac:dyDescent="0.25">
      <c r="B421" s="2"/>
    </row>
    <row r="422" spans="2:2" ht="15.75" customHeight="1" x14ac:dyDescent="0.25">
      <c r="B422" s="2"/>
    </row>
    <row r="423" spans="2:2" ht="15.75" customHeight="1" x14ac:dyDescent="0.25">
      <c r="B423" s="2"/>
    </row>
    <row r="424" spans="2:2" ht="15.75" customHeight="1" x14ac:dyDescent="0.25">
      <c r="B424" s="2"/>
    </row>
    <row r="425" spans="2:2" ht="15.75" customHeight="1" x14ac:dyDescent="0.25">
      <c r="B425" s="2"/>
    </row>
    <row r="426" spans="2:2" ht="15.75" customHeight="1" x14ac:dyDescent="0.25">
      <c r="B426" s="2"/>
    </row>
    <row r="427" spans="2:2" ht="15.75" customHeight="1" x14ac:dyDescent="0.25">
      <c r="B427" s="2"/>
    </row>
    <row r="428" spans="2:2" ht="15.75" customHeight="1" x14ac:dyDescent="0.25">
      <c r="B428" s="2"/>
    </row>
    <row r="429" spans="2:2" ht="15.75" customHeight="1" x14ac:dyDescent="0.25">
      <c r="B429" s="2"/>
    </row>
    <row r="430" spans="2:2" ht="15.75" customHeight="1" x14ac:dyDescent="0.25">
      <c r="B430" s="2"/>
    </row>
    <row r="431" spans="2:2" ht="15.75" customHeight="1" x14ac:dyDescent="0.25">
      <c r="B431" s="2"/>
    </row>
    <row r="432" spans="2:2" ht="15.75" customHeight="1" x14ac:dyDescent="0.25">
      <c r="B432" s="2"/>
    </row>
    <row r="433" spans="2:2" ht="15.75" customHeight="1" x14ac:dyDescent="0.25">
      <c r="B433" s="2"/>
    </row>
    <row r="434" spans="2:2" ht="15.75" customHeight="1" x14ac:dyDescent="0.25">
      <c r="B434" s="2"/>
    </row>
    <row r="435" spans="2:2" ht="15.75" customHeight="1" x14ac:dyDescent="0.25">
      <c r="B435" s="2"/>
    </row>
    <row r="436" spans="2:2" ht="15.75" customHeight="1" x14ac:dyDescent="0.25">
      <c r="B436" s="2"/>
    </row>
    <row r="437" spans="2:2" ht="15.75" customHeight="1" x14ac:dyDescent="0.25">
      <c r="B437" s="2"/>
    </row>
    <row r="438" spans="2:2" ht="15.75" customHeight="1" x14ac:dyDescent="0.25">
      <c r="B438" s="2"/>
    </row>
    <row r="439" spans="2:2" ht="15.75" customHeight="1" x14ac:dyDescent="0.25">
      <c r="B439" s="2"/>
    </row>
    <row r="440" spans="2:2" ht="15.75" customHeight="1" x14ac:dyDescent="0.25">
      <c r="B440" s="2"/>
    </row>
    <row r="441" spans="2:2" ht="15.75" customHeight="1" x14ac:dyDescent="0.25">
      <c r="B441" s="2"/>
    </row>
    <row r="442" spans="2:2" ht="15.75" customHeight="1" x14ac:dyDescent="0.25">
      <c r="B442" s="2"/>
    </row>
    <row r="443" spans="2:2" ht="15.75" customHeight="1" x14ac:dyDescent="0.25">
      <c r="B443" s="2"/>
    </row>
    <row r="444" spans="2:2" ht="15.75" customHeight="1" x14ac:dyDescent="0.25">
      <c r="B444" s="2"/>
    </row>
    <row r="445" spans="2:2" ht="15.75" customHeight="1" x14ac:dyDescent="0.25">
      <c r="B445" s="2"/>
    </row>
    <row r="446" spans="2:2" ht="15.75" customHeight="1" x14ac:dyDescent="0.25">
      <c r="B446" s="2"/>
    </row>
    <row r="447" spans="2:2" ht="15.75" customHeight="1" x14ac:dyDescent="0.25">
      <c r="B447" s="2"/>
    </row>
    <row r="448" spans="2:2" ht="15.75" customHeight="1" x14ac:dyDescent="0.25">
      <c r="B448" s="2"/>
    </row>
    <row r="449" spans="2:2" ht="15.75" customHeight="1" x14ac:dyDescent="0.25">
      <c r="B449" s="2"/>
    </row>
    <row r="450" spans="2:2" ht="15.75" customHeight="1" x14ac:dyDescent="0.25">
      <c r="B450" s="2"/>
    </row>
    <row r="451" spans="2:2" ht="15.75" customHeight="1" x14ac:dyDescent="0.25">
      <c r="B451" s="2"/>
    </row>
    <row r="452" spans="2:2" ht="15.75" customHeight="1" x14ac:dyDescent="0.25">
      <c r="B452" s="2"/>
    </row>
    <row r="453" spans="2:2" ht="15.75" customHeight="1" x14ac:dyDescent="0.25">
      <c r="B453" s="2"/>
    </row>
    <row r="454" spans="2:2" ht="15.75" customHeight="1" x14ac:dyDescent="0.25">
      <c r="B454" s="2"/>
    </row>
    <row r="455" spans="2:2" ht="15.75" customHeight="1" x14ac:dyDescent="0.25">
      <c r="B455" s="2"/>
    </row>
    <row r="456" spans="2:2" ht="15.75" customHeight="1" x14ac:dyDescent="0.25">
      <c r="B456" s="2"/>
    </row>
    <row r="457" spans="2:2" ht="15.75" customHeight="1" x14ac:dyDescent="0.25">
      <c r="B457" s="2"/>
    </row>
    <row r="458" spans="2:2" ht="15.75" customHeight="1" x14ac:dyDescent="0.25">
      <c r="B458" s="2"/>
    </row>
    <row r="459" spans="2:2" ht="15.75" customHeight="1" x14ac:dyDescent="0.25">
      <c r="B459" s="2"/>
    </row>
    <row r="460" spans="2:2" ht="15.75" customHeight="1" x14ac:dyDescent="0.25">
      <c r="B460" s="2"/>
    </row>
    <row r="461" spans="2:2" ht="15.75" customHeight="1" x14ac:dyDescent="0.25">
      <c r="B461" s="2"/>
    </row>
    <row r="462" spans="2:2" ht="15.75" customHeight="1" x14ac:dyDescent="0.25">
      <c r="B462" s="2"/>
    </row>
    <row r="463" spans="2:2" ht="15.75" customHeight="1" x14ac:dyDescent="0.25">
      <c r="B463" s="2"/>
    </row>
    <row r="464" spans="2:2" ht="15.75" customHeight="1" x14ac:dyDescent="0.25">
      <c r="B464" s="2"/>
    </row>
    <row r="465" spans="2:2" ht="15.75" customHeight="1" x14ac:dyDescent="0.25">
      <c r="B465" s="2"/>
    </row>
    <row r="466" spans="2:2" ht="15.75" customHeight="1" x14ac:dyDescent="0.25">
      <c r="B466" s="2"/>
    </row>
    <row r="467" spans="2:2" ht="15.75" customHeight="1" x14ac:dyDescent="0.25">
      <c r="B467" s="2"/>
    </row>
    <row r="468" spans="2:2" ht="15.75" customHeight="1" x14ac:dyDescent="0.25">
      <c r="B468" s="2"/>
    </row>
    <row r="469" spans="2:2" ht="15.75" customHeight="1" x14ac:dyDescent="0.25">
      <c r="B469" s="2"/>
    </row>
    <row r="470" spans="2:2" ht="15.75" customHeight="1" x14ac:dyDescent="0.25">
      <c r="B470" s="2"/>
    </row>
    <row r="471" spans="2:2" ht="15.75" customHeight="1" x14ac:dyDescent="0.25">
      <c r="B471" s="2"/>
    </row>
    <row r="472" spans="2:2" ht="15.75" customHeight="1" x14ac:dyDescent="0.25">
      <c r="B472" s="2"/>
    </row>
    <row r="473" spans="2:2" ht="15.75" customHeight="1" x14ac:dyDescent="0.25">
      <c r="B473" s="2"/>
    </row>
    <row r="474" spans="2:2" ht="15.75" customHeight="1" x14ac:dyDescent="0.25">
      <c r="B474" s="2"/>
    </row>
    <row r="475" spans="2:2" ht="15.75" customHeight="1" x14ac:dyDescent="0.25">
      <c r="B475" s="2"/>
    </row>
    <row r="476" spans="2:2" ht="15.75" customHeight="1" x14ac:dyDescent="0.25">
      <c r="B476" s="2"/>
    </row>
    <row r="477" spans="2:2" ht="15.75" customHeight="1" x14ac:dyDescent="0.25">
      <c r="B477" s="2"/>
    </row>
    <row r="478" spans="2:2" ht="15.75" customHeight="1" x14ac:dyDescent="0.25">
      <c r="B478" s="2"/>
    </row>
    <row r="479" spans="2:2" ht="15.75" customHeight="1" x14ac:dyDescent="0.25">
      <c r="B479" s="2"/>
    </row>
    <row r="480" spans="2:2" ht="15.75" customHeight="1" x14ac:dyDescent="0.25">
      <c r="B480" s="2"/>
    </row>
    <row r="481" spans="2:2" ht="15.75" customHeight="1" x14ac:dyDescent="0.25">
      <c r="B481" s="2"/>
    </row>
    <row r="482" spans="2:2" ht="15.75" customHeight="1" x14ac:dyDescent="0.25">
      <c r="B482" s="2"/>
    </row>
    <row r="483" spans="2:2" ht="15.75" customHeight="1" x14ac:dyDescent="0.25">
      <c r="B483" s="2"/>
    </row>
    <row r="484" spans="2:2" ht="15.75" customHeight="1" x14ac:dyDescent="0.25">
      <c r="B484" s="2"/>
    </row>
    <row r="485" spans="2:2" ht="15.75" customHeight="1" x14ac:dyDescent="0.25">
      <c r="B485" s="2"/>
    </row>
    <row r="486" spans="2:2" ht="15.75" customHeight="1" x14ac:dyDescent="0.25">
      <c r="B486" s="2"/>
    </row>
    <row r="487" spans="2:2" ht="15.75" customHeight="1" x14ac:dyDescent="0.25">
      <c r="B487" s="2"/>
    </row>
    <row r="488" spans="2:2" ht="15.75" customHeight="1" x14ac:dyDescent="0.25">
      <c r="B488" s="2"/>
    </row>
    <row r="489" spans="2:2" ht="15.75" customHeight="1" x14ac:dyDescent="0.25">
      <c r="B489" s="2"/>
    </row>
    <row r="490" spans="2:2" ht="15.75" customHeight="1" x14ac:dyDescent="0.25">
      <c r="B490" s="2"/>
    </row>
    <row r="491" spans="2:2" ht="15.75" customHeight="1" x14ac:dyDescent="0.25">
      <c r="B491" s="2"/>
    </row>
    <row r="492" spans="2:2" ht="15.75" customHeight="1" x14ac:dyDescent="0.25">
      <c r="B492" s="2"/>
    </row>
    <row r="493" spans="2:2" ht="15.75" customHeight="1" x14ac:dyDescent="0.25">
      <c r="B493" s="2"/>
    </row>
    <row r="494" spans="2:2" ht="15.75" customHeight="1" x14ac:dyDescent="0.25">
      <c r="B494" s="2"/>
    </row>
    <row r="495" spans="2:2" ht="15.75" customHeight="1" x14ac:dyDescent="0.25">
      <c r="B495" s="2"/>
    </row>
    <row r="496" spans="2:2" ht="15.75" customHeight="1" x14ac:dyDescent="0.25">
      <c r="B496" s="2"/>
    </row>
    <row r="497" spans="2:2" ht="15.75" customHeight="1" x14ac:dyDescent="0.25">
      <c r="B497" s="2"/>
    </row>
    <row r="498" spans="2:2" ht="15.75" customHeight="1" x14ac:dyDescent="0.25">
      <c r="B498" s="2"/>
    </row>
    <row r="499" spans="2:2" ht="15.75" customHeight="1" x14ac:dyDescent="0.25">
      <c r="B499" s="2"/>
    </row>
    <row r="500" spans="2:2" ht="15.75" customHeight="1" x14ac:dyDescent="0.25">
      <c r="B500" s="2"/>
    </row>
    <row r="501" spans="2:2" ht="15.75" customHeight="1" x14ac:dyDescent="0.25">
      <c r="B501" s="2"/>
    </row>
    <row r="502" spans="2:2" ht="15.75" customHeight="1" x14ac:dyDescent="0.25">
      <c r="B502" s="2"/>
    </row>
    <row r="503" spans="2:2" ht="15.75" customHeight="1" x14ac:dyDescent="0.25">
      <c r="B503" s="2"/>
    </row>
    <row r="504" spans="2:2" ht="15.75" customHeight="1" x14ac:dyDescent="0.25">
      <c r="B504" s="2"/>
    </row>
    <row r="505" spans="2:2" ht="15.75" customHeight="1" x14ac:dyDescent="0.25">
      <c r="B505" s="2"/>
    </row>
    <row r="506" spans="2:2" ht="15.75" customHeight="1" x14ac:dyDescent="0.25">
      <c r="B506" s="2"/>
    </row>
    <row r="507" spans="2:2" ht="15.75" customHeight="1" x14ac:dyDescent="0.25">
      <c r="B507" s="2"/>
    </row>
    <row r="508" spans="2:2" ht="15.75" customHeight="1" x14ac:dyDescent="0.25">
      <c r="B508" s="2"/>
    </row>
    <row r="509" spans="2:2" ht="15.75" customHeight="1" x14ac:dyDescent="0.25">
      <c r="B509" s="2"/>
    </row>
    <row r="510" spans="2:2" ht="15.75" customHeight="1" x14ac:dyDescent="0.25">
      <c r="B510" s="2"/>
    </row>
    <row r="511" spans="2:2" ht="15.75" customHeight="1" x14ac:dyDescent="0.25">
      <c r="B511" s="2"/>
    </row>
    <row r="512" spans="2:2" ht="15.75" customHeight="1" x14ac:dyDescent="0.25">
      <c r="B512" s="2"/>
    </row>
    <row r="513" spans="2:2" ht="15.75" customHeight="1" x14ac:dyDescent="0.25">
      <c r="B513" s="2"/>
    </row>
    <row r="514" spans="2:2" ht="15.75" customHeight="1" x14ac:dyDescent="0.25">
      <c r="B514" s="2"/>
    </row>
    <row r="515" spans="2:2" ht="15.75" customHeight="1" x14ac:dyDescent="0.25">
      <c r="B515" s="2"/>
    </row>
    <row r="516" spans="2:2" ht="15.75" customHeight="1" x14ac:dyDescent="0.25">
      <c r="B516" s="2"/>
    </row>
    <row r="517" spans="2:2" ht="15.75" customHeight="1" x14ac:dyDescent="0.25">
      <c r="B517" s="2"/>
    </row>
    <row r="518" spans="2:2" ht="15.75" customHeight="1" x14ac:dyDescent="0.25">
      <c r="B518" s="2"/>
    </row>
    <row r="519" spans="2:2" ht="15.75" customHeight="1" x14ac:dyDescent="0.25">
      <c r="B519" s="2"/>
    </row>
    <row r="520" spans="2:2" ht="15.75" customHeight="1" x14ac:dyDescent="0.25">
      <c r="B520" s="2"/>
    </row>
    <row r="521" spans="2:2" ht="15.75" customHeight="1" x14ac:dyDescent="0.25">
      <c r="B521" s="2"/>
    </row>
    <row r="522" spans="2:2" ht="15.75" customHeight="1" x14ac:dyDescent="0.25">
      <c r="B522" s="2"/>
    </row>
    <row r="523" spans="2:2" ht="15.75" customHeight="1" x14ac:dyDescent="0.25">
      <c r="B523" s="2"/>
    </row>
    <row r="524" spans="2:2" ht="15.75" customHeight="1" x14ac:dyDescent="0.25">
      <c r="B524" s="2"/>
    </row>
    <row r="525" spans="2:2" ht="15.75" customHeight="1" x14ac:dyDescent="0.25">
      <c r="B525" s="2"/>
    </row>
    <row r="526" spans="2:2" ht="15.75" customHeight="1" x14ac:dyDescent="0.25">
      <c r="B526" s="2"/>
    </row>
    <row r="527" spans="2:2" ht="15.75" customHeight="1" x14ac:dyDescent="0.25">
      <c r="B527" s="2"/>
    </row>
    <row r="528" spans="2:2" ht="15.75" customHeight="1" x14ac:dyDescent="0.25">
      <c r="B528" s="2"/>
    </row>
    <row r="529" spans="2:2" ht="15.75" customHeight="1" x14ac:dyDescent="0.25">
      <c r="B529" s="2"/>
    </row>
    <row r="530" spans="2:2" ht="15.75" customHeight="1" x14ac:dyDescent="0.25">
      <c r="B530" s="2"/>
    </row>
    <row r="531" spans="2:2" ht="15.75" customHeight="1" x14ac:dyDescent="0.25">
      <c r="B531" s="2"/>
    </row>
    <row r="532" spans="2:2" ht="15.75" customHeight="1" x14ac:dyDescent="0.25">
      <c r="B532" s="2"/>
    </row>
    <row r="533" spans="2:2" ht="15.75" customHeight="1" x14ac:dyDescent="0.25">
      <c r="B533" s="2"/>
    </row>
    <row r="534" spans="2:2" ht="15.75" customHeight="1" x14ac:dyDescent="0.25">
      <c r="B534" s="2"/>
    </row>
    <row r="535" spans="2:2" ht="15.75" customHeight="1" x14ac:dyDescent="0.25">
      <c r="B535" s="2"/>
    </row>
    <row r="536" spans="2:2" ht="15.75" customHeight="1" x14ac:dyDescent="0.25">
      <c r="B536" s="2"/>
    </row>
    <row r="537" spans="2:2" ht="15.75" customHeight="1" x14ac:dyDescent="0.25">
      <c r="B537" s="2"/>
    </row>
    <row r="538" spans="2:2" ht="15.75" customHeight="1" x14ac:dyDescent="0.25">
      <c r="B538" s="2"/>
    </row>
    <row r="539" spans="2:2" ht="15.75" customHeight="1" x14ac:dyDescent="0.25">
      <c r="B539" s="2"/>
    </row>
    <row r="540" spans="2:2" ht="15.75" customHeight="1" x14ac:dyDescent="0.25">
      <c r="B540" s="2"/>
    </row>
    <row r="541" spans="2:2" ht="15.75" customHeight="1" x14ac:dyDescent="0.25">
      <c r="B541" s="2"/>
    </row>
    <row r="542" spans="2:2" ht="15.75" customHeight="1" x14ac:dyDescent="0.25">
      <c r="B542" s="2"/>
    </row>
    <row r="543" spans="2:2" ht="15.75" customHeight="1" x14ac:dyDescent="0.25">
      <c r="B543" s="2"/>
    </row>
    <row r="544" spans="2:2" ht="15.75" customHeight="1" x14ac:dyDescent="0.25">
      <c r="B544" s="2"/>
    </row>
    <row r="545" spans="2:2" ht="15.75" customHeight="1" x14ac:dyDescent="0.25">
      <c r="B545" s="2"/>
    </row>
    <row r="546" spans="2:2" ht="15.75" customHeight="1" x14ac:dyDescent="0.25">
      <c r="B546" s="2"/>
    </row>
    <row r="547" spans="2:2" ht="15.75" customHeight="1" x14ac:dyDescent="0.25">
      <c r="B547" s="2"/>
    </row>
    <row r="548" spans="2:2" ht="15.75" customHeight="1" x14ac:dyDescent="0.25">
      <c r="B548" s="2"/>
    </row>
    <row r="549" spans="2:2" ht="15.75" customHeight="1" x14ac:dyDescent="0.25">
      <c r="B549" s="2"/>
    </row>
    <row r="550" spans="2:2" ht="15.75" customHeight="1" x14ac:dyDescent="0.25">
      <c r="B550" s="2"/>
    </row>
    <row r="551" spans="2:2" ht="15.75" customHeight="1" x14ac:dyDescent="0.25">
      <c r="B551" s="2"/>
    </row>
    <row r="552" spans="2:2" ht="15.75" customHeight="1" x14ac:dyDescent="0.25">
      <c r="B552" s="2"/>
    </row>
    <row r="553" spans="2:2" ht="15.75" customHeight="1" x14ac:dyDescent="0.25">
      <c r="B553" s="2"/>
    </row>
    <row r="554" spans="2:2" ht="15.75" customHeight="1" x14ac:dyDescent="0.25">
      <c r="B554" s="2"/>
    </row>
    <row r="555" spans="2:2" ht="15.75" customHeight="1" x14ac:dyDescent="0.25">
      <c r="B555" s="2"/>
    </row>
    <row r="556" spans="2:2" ht="15.75" customHeight="1" x14ac:dyDescent="0.25">
      <c r="B556" s="2"/>
    </row>
    <row r="557" spans="2:2" ht="15.75" customHeight="1" x14ac:dyDescent="0.25">
      <c r="B557" s="2"/>
    </row>
    <row r="558" spans="2:2" ht="15.75" customHeight="1" x14ac:dyDescent="0.25">
      <c r="B558" s="2"/>
    </row>
    <row r="559" spans="2:2" ht="15.75" customHeight="1" x14ac:dyDescent="0.25">
      <c r="B559" s="2"/>
    </row>
    <row r="560" spans="2:2" ht="15.75" customHeight="1" x14ac:dyDescent="0.25">
      <c r="B560" s="2"/>
    </row>
    <row r="561" spans="2:2" ht="15.75" customHeight="1" x14ac:dyDescent="0.25">
      <c r="B561" s="2"/>
    </row>
    <row r="562" spans="2:2" ht="15.75" customHeight="1" x14ac:dyDescent="0.25">
      <c r="B562" s="2"/>
    </row>
    <row r="563" spans="2:2" ht="15.75" customHeight="1" x14ac:dyDescent="0.25">
      <c r="B563" s="2"/>
    </row>
    <row r="564" spans="2:2" ht="15.75" customHeight="1" x14ac:dyDescent="0.25">
      <c r="B564" s="2"/>
    </row>
    <row r="565" spans="2:2" ht="15.75" customHeight="1" x14ac:dyDescent="0.25">
      <c r="B565" s="2"/>
    </row>
    <row r="566" spans="2:2" ht="15.75" customHeight="1" x14ac:dyDescent="0.25">
      <c r="B566" s="2"/>
    </row>
    <row r="567" spans="2:2" ht="15.75" customHeight="1" x14ac:dyDescent="0.25">
      <c r="B567" s="2"/>
    </row>
    <row r="568" spans="2:2" ht="15.75" customHeight="1" x14ac:dyDescent="0.25">
      <c r="B568" s="2"/>
    </row>
    <row r="569" spans="2:2" ht="15.75" customHeight="1" x14ac:dyDescent="0.25">
      <c r="B569" s="2"/>
    </row>
    <row r="570" spans="2:2" ht="15.75" customHeight="1" x14ac:dyDescent="0.25">
      <c r="B570" s="2"/>
    </row>
    <row r="571" spans="2:2" ht="15.75" customHeight="1" x14ac:dyDescent="0.25">
      <c r="B571" s="2"/>
    </row>
    <row r="572" spans="2:2" ht="15.75" customHeight="1" x14ac:dyDescent="0.25">
      <c r="B572" s="2"/>
    </row>
    <row r="573" spans="2:2" ht="15.75" customHeight="1" x14ac:dyDescent="0.25">
      <c r="B573" s="2"/>
    </row>
    <row r="574" spans="2:2" ht="15.75" customHeight="1" x14ac:dyDescent="0.25">
      <c r="B574" s="2"/>
    </row>
    <row r="575" spans="2:2" ht="15.75" customHeight="1" x14ac:dyDescent="0.25">
      <c r="B575" s="2"/>
    </row>
    <row r="576" spans="2:2" ht="15.75" customHeight="1" x14ac:dyDescent="0.25">
      <c r="B576" s="2"/>
    </row>
    <row r="577" spans="2:2" ht="15.75" customHeight="1" x14ac:dyDescent="0.25">
      <c r="B577" s="2"/>
    </row>
    <row r="578" spans="2:2" ht="15.75" customHeight="1" x14ac:dyDescent="0.25">
      <c r="B578" s="2"/>
    </row>
    <row r="579" spans="2:2" ht="15.75" customHeight="1" x14ac:dyDescent="0.25">
      <c r="B579" s="2"/>
    </row>
    <row r="580" spans="2:2" ht="15.75" customHeight="1" x14ac:dyDescent="0.25">
      <c r="B580" s="2"/>
    </row>
    <row r="581" spans="2:2" ht="15.75" customHeight="1" x14ac:dyDescent="0.25">
      <c r="B581" s="2"/>
    </row>
    <row r="582" spans="2:2" ht="15.75" customHeight="1" x14ac:dyDescent="0.25">
      <c r="B582" s="2"/>
    </row>
    <row r="583" spans="2:2" ht="15.75" customHeight="1" x14ac:dyDescent="0.25">
      <c r="B583" s="2"/>
    </row>
    <row r="584" spans="2:2" ht="15.75" customHeight="1" x14ac:dyDescent="0.25">
      <c r="B584" s="2"/>
    </row>
    <row r="585" spans="2:2" ht="15.75" customHeight="1" x14ac:dyDescent="0.25">
      <c r="B585" s="2"/>
    </row>
    <row r="586" spans="2:2" ht="15.75" customHeight="1" x14ac:dyDescent="0.25">
      <c r="B586" s="2"/>
    </row>
    <row r="587" spans="2:2" ht="15.75" customHeight="1" x14ac:dyDescent="0.25">
      <c r="B587" s="2"/>
    </row>
    <row r="588" spans="2:2" ht="15.75" customHeight="1" x14ac:dyDescent="0.25">
      <c r="B588" s="2"/>
    </row>
    <row r="589" spans="2:2" ht="15.75" customHeight="1" x14ac:dyDescent="0.25">
      <c r="B589" s="2"/>
    </row>
    <row r="590" spans="2:2" ht="15.75" customHeight="1" x14ac:dyDescent="0.25">
      <c r="B590" s="2"/>
    </row>
    <row r="591" spans="2:2" ht="15.75" customHeight="1" x14ac:dyDescent="0.25">
      <c r="B591" s="2"/>
    </row>
    <row r="592" spans="2:2" ht="15.75" customHeight="1" x14ac:dyDescent="0.25">
      <c r="B592" s="2"/>
    </row>
    <row r="593" spans="2:2" ht="15.75" customHeight="1" x14ac:dyDescent="0.25">
      <c r="B593" s="2"/>
    </row>
    <row r="594" spans="2:2" ht="15.75" customHeight="1" x14ac:dyDescent="0.25">
      <c r="B594" s="2"/>
    </row>
    <row r="595" spans="2:2" ht="15.75" customHeight="1" x14ac:dyDescent="0.25">
      <c r="B595" s="2"/>
    </row>
    <row r="596" spans="2:2" ht="15.75" customHeight="1" x14ac:dyDescent="0.25">
      <c r="B596" s="2"/>
    </row>
    <row r="597" spans="2:2" ht="15.75" customHeight="1" x14ac:dyDescent="0.25">
      <c r="B597" s="2"/>
    </row>
    <row r="598" spans="2:2" ht="15.75" customHeight="1" x14ac:dyDescent="0.25">
      <c r="B598" s="2"/>
    </row>
    <row r="599" spans="2:2" ht="15.75" customHeight="1" x14ac:dyDescent="0.25">
      <c r="B599" s="2"/>
    </row>
    <row r="600" spans="2:2" ht="15.75" customHeight="1" x14ac:dyDescent="0.25">
      <c r="B600" s="2"/>
    </row>
    <row r="601" spans="2:2" ht="15.75" customHeight="1" x14ac:dyDescent="0.25">
      <c r="B601" s="2"/>
    </row>
    <row r="602" spans="2:2" ht="15.75" customHeight="1" x14ac:dyDescent="0.25">
      <c r="B602" s="2"/>
    </row>
    <row r="603" spans="2:2" ht="15.75" customHeight="1" x14ac:dyDescent="0.25">
      <c r="B603" s="2"/>
    </row>
    <row r="604" spans="2:2" ht="15.75" customHeight="1" x14ac:dyDescent="0.25">
      <c r="B604" s="2"/>
    </row>
    <row r="605" spans="2:2" ht="15.75" customHeight="1" x14ac:dyDescent="0.25">
      <c r="B605" s="2"/>
    </row>
    <row r="606" spans="2:2" ht="15.75" customHeight="1" x14ac:dyDescent="0.25">
      <c r="B606" s="2"/>
    </row>
    <row r="607" spans="2:2" ht="15.75" customHeight="1" x14ac:dyDescent="0.25">
      <c r="B607" s="2"/>
    </row>
    <row r="608" spans="2:2" ht="15.75" customHeight="1" x14ac:dyDescent="0.25">
      <c r="B608" s="2"/>
    </row>
    <row r="609" spans="2:2" ht="15.75" customHeight="1" x14ac:dyDescent="0.25">
      <c r="B609" s="2"/>
    </row>
    <row r="610" spans="2:2" ht="15.75" customHeight="1" x14ac:dyDescent="0.25">
      <c r="B610" s="2"/>
    </row>
    <row r="611" spans="2:2" ht="15.75" customHeight="1" x14ac:dyDescent="0.25">
      <c r="B611" s="2"/>
    </row>
    <row r="612" spans="2:2" ht="15.75" customHeight="1" x14ac:dyDescent="0.25">
      <c r="B612" s="2"/>
    </row>
    <row r="613" spans="2:2" ht="15.75" customHeight="1" x14ac:dyDescent="0.25">
      <c r="B613" s="2"/>
    </row>
    <row r="614" spans="2:2" ht="15.75" customHeight="1" x14ac:dyDescent="0.25">
      <c r="B614" s="2"/>
    </row>
    <row r="615" spans="2:2" ht="15.75" customHeight="1" x14ac:dyDescent="0.25">
      <c r="B615" s="2"/>
    </row>
    <row r="616" spans="2:2" ht="15.75" customHeight="1" x14ac:dyDescent="0.25">
      <c r="B616" s="2"/>
    </row>
    <row r="617" spans="2:2" ht="15.75" customHeight="1" x14ac:dyDescent="0.25">
      <c r="B617" s="2"/>
    </row>
    <row r="618" spans="2:2" ht="15.75" customHeight="1" x14ac:dyDescent="0.25">
      <c r="B618" s="2"/>
    </row>
    <row r="619" spans="2:2" ht="15.75" customHeight="1" x14ac:dyDescent="0.25">
      <c r="B619" s="2"/>
    </row>
    <row r="620" spans="2:2" ht="15.75" customHeight="1" x14ac:dyDescent="0.25">
      <c r="B620" s="2"/>
    </row>
    <row r="621" spans="2:2" ht="15.75" customHeight="1" x14ac:dyDescent="0.25">
      <c r="B621" s="2"/>
    </row>
    <row r="622" spans="2:2" ht="15.75" customHeight="1" x14ac:dyDescent="0.25">
      <c r="B622" s="2"/>
    </row>
    <row r="623" spans="2:2" ht="15.75" customHeight="1" x14ac:dyDescent="0.25">
      <c r="B623" s="2"/>
    </row>
    <row r="624" spans="2:2" ht="15.75" customHeight="1" x14ac:dyDescent="0.25">
      <c r="B624" s="2"/>
    </row>
    <row r="625" spans="2:2" ht="15.75" customHeight="1" x14ac:dyDescent="0.25">
      <c r="B625" s="2"/>
    </row>
    <row r="626" spans="2:2" ht="15.75" customHeight="1" x14ac:dyDescent="0.25">
      <c r="B626" s="2"/>
    </row>
    <row r="627" spans="2:2" ht="15.75" customHeight="1" x14ac:dyDescent="0.25">
      <c r="B627" s="2"/>
    </row>
    <row r="628" spans="2:2" ht="15.75" customHeight="1" x14ac:dyDescent="0.25">
      <c r="B628" s="2"/>
    </row>
    <row r="629" spans="2:2" ht="15.75" customHeight="1" x14ac:dyDescent="0.25">
      <c r="B629" s="2"/>
    </row>
    <row r="630" spans="2:2" ht="15.75" customHeight="1" x14ac:dyDescent="0.25">
      <c r="B630" s="2"/>
    </row>
    <row r="631" spans="2:2" ht="15.75" customHeight="1" x14ac:dyDescent="0.25">
      <c r="B631" s="2"/>
    </row>
    <row r="632" spans="2:2" ht="15.75" customHeight="1" x14ac:dyDescent="0.25">
      <c r="B632" s="2"/>
    </row>
    <row r="633" spans="2:2" ht="15.75" customHeight="1" x14ac:dyDescent="0.25">
      <c r="B633" s="2"/>
    </row>
    <row r="634" spans="2:2" ht="15.75" customHeight="1" x14ac:dyDescent="0.25">
      <c r="B634" s="2"/>
    </row>
    <row r="635" spans="2:2" ht="15.75" customHeight="1" x14ac:dyDescent="0.25">
      <c r="B635" s="2"/>
    </row>
    <row r="636" spans="2:2" ht="15.75" customHeight="1" x14ac:dyDescent="0.25">
      <c r="B636" s="2"/>
    </row>
    <row r="637" spans="2:2" ht="15.75" customHeight="1" x14ac:dyDescent="0.25">
      <c r="B637" s="2"/>
    </row>
    <row r="638" spans="2:2" ht="15.75" customHeight="1" x14ac:dyDescent="0.25">
      <c r="B638" s="2"/>
    </row>
    <row r="639" spans="2:2" ht="15.75" customHeight="1" x14ac:dyDescent="0.25">
      <c r="B639" s="2"/>
    </row>
    <row r="640" spans="2:2" ht="15.75" customHeight="1" x14ac:dyDescent="0.25">
      <c r="B640" s="2"/>
    </row>
    <row r="641" spans="2:2" ht="15.75" customHeight="1" x14ac:dyDescent="0.25">
      <c r="B641" s="2"/>
    </row>
    <row r="642" spans="2:2" ht="15.75" customHeight="1" x14ac:dyDescent="0.25">
      <c r="B642" s="2"/>
    </row>
    <row r="643" spans="2:2" ht="15.75" customHeight="1" x14ac:dyDescent="0.25">
      <c r="B643" s="2"/>
    </row>
    <row r="644" spans="2:2" ht="15.75" customHeight="1" x14ac:dyDescent="0.25">
      <c r="B644" s="2"/>
    </row>
    <row r="645" spans="2:2" ht="15.75" customHeight="1" x14ac:dyDescent="0.25">
      <c r="B645" s="2"/>
    </row>
    <row r="646" spans="2:2" ht="15.75" customHeight="1" x14ac:dyDescent="0.25">
      <c r="B646" s="2"/>
    </row>
    <row r="647" spans="2:2" ht="15.75" customHeight="1" x14ac:dyDescent="0.25">
      <c r="B647" s="2"/>
    </row>
    <row r="648" spans="2:2" ht="15.75" customHeight="1" x14ac:dyDescent="0.25">
      <c r="B648" s="2"/>
    </row>
    <row r="649" spans="2:2" ht="15.75" customHeight="1" x14ac:dyDescent="0.25">
      <c r="B649" s="2"/>
    </row>
    <row r="650" spans="2:2" ht="15.75" customHeight="1" x14ac:dyDescent="0.25">
      <c r="B650" s="2"/>
    </row>
    <row r="651" spans="2:2" ht="15.75" customHeight="1" x14ac:dyDescent="0.25">
      <c r="B651" s="2"/>
    </row>
    <row r="652" spans="2:2" ht="15.75" customHeight="1" x14ac:dyDescent="0.25">
      <c r="B652" s="2"/>
    </row>
    <row r="653" spans="2:2" ht="15.75" customHeight="1" x14ac:dyDescent="0.25">
      <c r="B653" s="2"/>
    </row>
    <row r="654" spans="2:2" ht="15.75" customHeight="1" x14ac:dyDescent="0.25">
      <c r="B654" s="2"/>
    </row>
    <row r="655" spans="2:2" ht="15.75" customHeight="1" x14ac:dyDescent="0.25">
      <c r="B655" s="2"/>
    </row>
    <row r="656" spans="2:2" ht="15.75" customHeight="1" x14ac:dyDescent="0.25">
      <c r="B656" s="2"/>
    </row>
    <row r="657" spans="2:2" ht="15.75" customHeight="1" x14ac:dyDescent="0.25">
      <c r="B657" s="2"/>
    </row>
    <row r="658" spans="2:2" ht="15.75" customHeight="1" x14ac:dyDescent="0.25">
      <c r="B658" s="2"/>
    </row>
    <row r="659" spans="2:2" ht="15.75" customHeight="1" x14ac:dyDescent="0.25">
      <c r="B659" s="2"/>
    </row>
    <row r="660" spans="2:2" ht="15.75" customHeight="1" x14ac:dyDescent="0.25">
      <c r="B660" s="2"/>
    </row>
    <row r="661" spans="2:2" ht="15.75" customHeight="1" x14ac:dyDescent="0.25">
      <c r="B661" s="2"/>
    </row>
    <row r="662" spans="2:2" ht="15.75" customHeight="1" x14ac:dyDescent="0.25">
      <c r="B662" s="2"/>
    </row>
    <row r="663" spans="2:2" ht="15.75" customHeight="1" x14ac:dyDescent="0.25">
      <c r="B663" s="2"/>
    </row>
    <row r="664" spans="2:2" ht="15.75" customHeight="1" x14ac:dyDescent="0.25">
      <c r="B664" s="2"/>
    </row>
    <row r="665" spans="2:2" ht="15.75" customHeight="1" x14ac:dyDescent="0.25">
      <c r="B665" s="2"/>
    </row>
    <row r="666" spans="2:2" ht="15.75" customHeight="1" x14ac:dyDescent="0.25">
      <c r="B666" s="2"/>
    </row>
    <row r="667" spans="2:2" ht="15.75" customHeight="1" x14ac:dyDescent="0.25">
      <c r="B667" s="2"/>
    </row>
    <row r="668" spans="2:2" ht="15.75" customHeight="1" x14ac:dyDescent="0.25">
      <c r="B668" s="2"/>
    </row>
    <row r="669" spans="2:2" ht="15.75" customHeight="1" x14ac:dyDescent="0.25">
      <c r="B669" s="2"/>
    </row>
    <row r="670" spans="2:2" ht="15.75" customHeight="1" x14ac:dyDescent="0.25">
      <c r="B670" s="2"/>
    </row>
    <row r="671" spans="2:2" ht="15.75" customHeight="1" x14ac:dyDescent="0.25">
      <c r="B671" s="2"/>
    </row>
    <row r="672" spans="2:2" ht="15.75" customHeight="1" x14ac:dyDescent="0.25">
      <c r="B672" s="2"/>
    </row>
    <row r="673" spans="2:2" ht="15.75" customHeight="1" x14ac:dyDescent="0.25">
      <c r="B673" s="2"/>
    </row>
    <row r="674" spans="2:2" ht="15.75" customHeight="1" x14ac:dyDescent="0.25">
      <c r="B674" s="2"/>
    </row>
    <row r="675" spans="2:2" ht="15.75" customHeight="1" x14ac:dyDescent="0.25">
      <c r="B675" s="2"/>
    </row>
    <row r="676" spans="2:2" ht="15.75" customHeight="1" x14ac:dyDescent="0.25">
      <c r="B676" s="2"/>
    </row>
    <row r="677" spans="2:2" ht="15.75" customHeight="1" x14ac:dyDescent="0.25">
      <c r="B677" s="2"/>
    </row>
    <row r="678" spans="2:2" ht="15.75" customHeight="1" x14ac:dyDescent="0.25">
      <c r="B678" s="2"/>
    </row>
    <row r="679" spans="2:2" ht="15.75" customHeight="1" x14ac:dyDescent="0.25">
      <c r="B679" s="2"/>
    </row>
    <row r="680" spans="2:2" ht="15.75" customHeight="1" x14ac:dyDescent="0.25">
      <c r="B680" s="2"/>
    </row>
    <row r="681" spans="2:2" ht="15.75" customHeight="1" x14ac:dyDescent="0.25">
      <c r="B681" s="2"/>
    </row>
    <row r="682" spans="2:2" ht="15.75" customHeight="1" x14ac:dyDescent="0.25">
      <c r="B682" s="2"/>
    </row>
    <row r="683" spans="2:2" ht="15.75" customHeight="1" x14ac:dyDescent="0.25">
      <c r="B683" s="2"/>
    </row>
    <row r="684" spans="2:2" ht="15.75" customHeight="1" x14ac:dyDescent="0.25">
      <c r="B684" s="2"/>
    </row>
    <row r="685" spans="2:2" ht="15.75" customHeight="1" x14ac:dyDescent="0.25">
      <c r="B685" s="2"/>
    </row>
    <row r="686" spans="2:2" ht="15.75" customHeight="1" x14ac:dyDescent="0.25">
      <c r="B686" s="2"/>
    </row>
    <row r="687" spans="2:2" ht="15.75" customHeight="1" x14ac:dyDescent="0.25">
      <c r="B687" s="2"/>
    </row>
    <row r="688" spans="2:2" ht="15.75" customHeight="1" x14ac:dyDescent="0.25">
      <c r="B688" s="2"/>
    </row>
    <row r="689" spans="2:2" ht="15.75" customHeight="1" x14ac:dyDescent="0.25">
      <c r="B689" s="2"/>
    </row>
    <row r="690" spans="2:2" ht="15.75" customHeight="1" x14ac:dyDescent="0.25">
      <c r="B690" s="2"/>
    </row>
    <row r="691" spans="2:2" ht="15.75" customHeight="1" x14ac:dyDescent="0.25">
      <c r="B691" s="2"/>
    </row>
    <row r="692" spans="2:2" ht="15.75" customHeight="1" x14ac:dyDescent="0.25">
      <c r="B692" s="2"/>
    </row>
    <row r="693" spans="2:2" ht="15.75" customHeight="1" x14ac:dyDescent="0.25">
      <c r="B693" s="2"/>
    </row>
    <row r="694" spans="2:2" ht="15.75" customHeight="1" x14ac:dyDescent="0.25">
      <c r="B694" s="2"/>
    </row>
    <row r="695" spans="2:2" ht="15.75" customHeight="1" x14ac:dyDescent="0.25">
      <c r="B695" s="2"/>
    </row>
    <row r="696" spans="2:2" ht="15.75" customHeight="1" x14ac:dyDescent="0.25">
      <c r="B696" s="2"/>
    </row>
    <row r="697" spans="2:2" ht="15.75" customHeight="1" x14ac:dyDescent="0.25">
      <c r="B697" s="2"/>
    </row>
    <row r="698" spans="2:2" ht="15.75" customHeight="1" x14ac:dyDescent="0.25">
      <c r="B698" s="2"/>
    </row>
    <row r="699" spans="2:2" ht="15.75" customHeight="1" x14ac:dyDescent="0.25">
      <c r="B699" s="2"/>
    </row>
    <row r="700" spans="2:2" ht="15.75" customHeight="1" x14ac:dyDescent="0.25">
      <c r="B700" s="2"/>
    </row>
    <row r="701" spans="2:2" ht="15.75" customHeight="1" x14ac:dyDescent="0.25">
      <c r="B701" s="2"/>
    </row>
    <row r="702" spans="2:2" ht="15.75" customHeight="1" x14ac:dyDescent="0.25">
      <c r="B702" s="2"/>
    </row>
    <row r="703" spans="2:2" ht="15.75" customHeight="1" x14ac:dyDescent="0.25">
      <c r="B703" s="2"/>
    </row>
    <row r="704" spans="2:2" ht="15.75" customHeight="1" x14ac:dyDescent="0.25">
      <c r="B704" s="2"/>
    </row>
    <row r="705" spans="2:2" ht="15.75" customHeight="1" x14ac:dyDescent="0.25">
      <c r="B705" s="2"/>
    </row>
    <row r="706" spans="2:2" ht="15.75" customHeight="1" x14ac:dyDescent="0.25">
      <c r="B706" s="2"/>
    </row>
    <row r="707" spans="2:2" ht="15.75" customHeight="1" x14ac:dyDescent="0.25">
      <c r="B707" s="2"/>
    </row>
    <row r="708" spans="2:2" ht="15.75" customHeight="1" x14ac:dyDescent="0.25">
      <c r="B708" s="2"/>
    </row>
    <row r="709" spans="2:2" ht="15.75" customHeight="1" x14ac:dyDescent="0.25">
      <c r="B709" s="2"/>
    </row>
    <row r="710" spans="2:2" ht="15.75" customHeight="1" x14ac:dyDescent="0.25">
      <c r="B710" s="2"/>
    </row>
    <row r="711" spans="2:2" ht="15.75" customHeight="1" x14ac:dyDescent="0.25">
      <c r="B711" s="2"/>
    </row>
    <row r="712" spans="2:2" ht="15.75" customHeight="1" x14ac:dyDescent="0.25">
      <c r="B712" s="2"/>
    </row>
    <row r="713" spans="2:2" ht="15.75" customHeight="1" x14ac:dyDescent="0.25">
      <c r="B713" s="2"/>
    </row>
    <row r="714" spans="2:2" ht="15.75" customHeight="1" x14ac:dyDescent="0.25">
      <c r="B714" s="2"/>
    </row>
    <row r="715" spans="2:2" ht="15.75" customHeight="1" x14ac:dyDescent="0.25">
      <c r="B715" s="2"/>
    </row>
    <row r="716" spans="2:2" ht="15.75" customHeight="1" x14ac:dyDescent="0.25">
      <c r="B716" s="2"/>
    </row>
    <row r="717" spans="2:2" ht="15.75" customHeight="1" x14ac:dyDescent="0.25">
      <c r="B717" s="2"/>
    </row>
    <row r="718" spans="2:2" ht="15.75" customHeight="1" x14ac:dyDescent="0.25">
      <c r="B718" s="2"/>
    </row>
    <row r="719" spans="2:2" ht="15.75" customHeight="1" x14ac:dyDescent="0.25">
      <c r="B719" s="2"/>
    </row>
    <row r="720" spans="2:2" ht="15.75" customHeight="1" x14ac:dyDescent="0.25">
      <c r="B720" s="2"/>
    </row>
    <row r="721" spans="2:2" ht="15.75" customHeight="1" x14ac:dyDescent="0.25">
      <c r="B721" s="2"/>
    </row>
    <row r="722" spans="2:2" ht="15.75" customHeight="1" x14ac:dyDescent="0.25">
      <c r="B722" s="2"/>
    </row>
    <row r="723" spans="2:2" ht="15.75" customHeight="1" x14ac:dyDescent="0.25">
      <c r="B723" s="2"/>
    </row>
    <row r="724" spans="2:2" ht="15.75" customHeight="1" x14ac:dyDescent="0.25">
      <c r="B724" s="2"/>
    </row>
    <row r="725" spans="2:2" ht="15.75" customHeight="1" x14ac:dyDescent="0.25">
      <c r="B725" s="2"/>
    </row>
    <row r="726" spans="2:2" ht="15.75" customHeight="1" x14ac:dyDescent="0.25">
      <c r="B726" s="2"/>
    </row>
    <row r="727" spans="2:2" ht="15.75" customHeight="1" x14ac:dyDescent="0.25">
      <c r="B727" s="2"/>
    </row>
    <row r="728" spans="2:2" ht="15.75" customHeight="1" x14ac:dyDescent="0.25">
      <c r="B728" s="2"/>
    </row>
    <row r="729" spans="2:2" ht="15.75" customHeight="1" x14ac:dyDescent="0.25">
      <c r="B729" s="2"/>
    </row>
    <row r="730" spans="2:2" ht="15.75" customHeight="1" x14ac:dyDescent="0.25">
      <c r="B730" s="2"/>
    </row>
    <row r="731" spans="2:2" ht="15.75" customHeight="1" x14ac:dyDescent="0.25">
      <c r="B731" s="2"/>
    </row>
    <row r="732" spans="2:2" ht="15.75" customHeight="1" x14ac:dyDescent="0.25">
      <c r="B732" s="2"/>
    </row>
    <row r="733" spans="2:2" ht="15.75" customHeight="1" x14ac:dyDescent="0.25">
      <c r="B733" s="2"/>
    </row>
    <row r="734" spans="2:2" ht="15.75" customHeight="1" x14ac:dyDescent="0.25">
      <c r="B734" s="2"/>
    </row>
    <row r="735" spans="2:2" ht="15.75" customHeight="1" x14ac:dyDescent="0.25">
      <c r="B735" s="2"/>
    </row>
    <row r="736" spans="2:2" ht="15.75" customHeight="1" x14ac:dyDescent="0.25">
      <c r="B736" s="2"/>
    </row>
    <row r="737" spans="2:2" ht="15.75" customHeight="1" x14ac:dyDescent="0.25">
      <c r="B737" s="2"/>
    </row>
    <row r="738" spans="2:2" ht="15.75" customHeight="1" x14ac:dyDescent="0.25">
      <c r="B738" s="2"/>
    </row>
    <row r="739" spans="2:2" ht="15.75" customHeight="1" x14ac:dyDescent="0.25">
      <c r="B739" s="2"/>
    </row>
    <row r="740" spans="2:2" ht="15.75" customHeight="1" x14ac:dyDescent="0.25">
      <c r="B740" s="2"/>
    </row>
    <row r="741" spans="2:2" ht="15.75" customHeight="1" x14ac:dyDescent="0.25">
      <c r="B741" s="2"/>
    </row>
    <row r="742" spans="2:2" ht="15.75" customHeight="1" x14ac:dyDescent="0.25">
      <c r="B742" s="2"/>
    </row>
    <row r="743" spans="2:2" ht="15.75" customHeight="1" x14ac:dyDescent="0.25">
      <c r="B743" s="2"/>
    </row>
    <row r="744" spans="2:2" ht="15.75" customHeight="1" x14ac:dyDescent="0.25">
      <c r="B744" s="2"/>
    </row>
    <row r="745" spans="2:2" ht="15.75" customHeight="1" x14ac:dyDescent="0.25">
      <c r="B745" s="2"/>
    </row>
    <row r="746" spans="2:2" ht="15.75" customHeight="1" x14ac:dyDescent="0.25">
      <c r="B746" s="2"/>
    </row>
    <row r="747" spans="2:2" ht="15.75" customHeight="1" x14ac:dyDescent="0.25">
      <c r="B747" s="2"/>
    </row>
    <row r="748" spans="2:2" ht="15.75" customHeight="1" x14ac:dyDescent="0.25">
      <c r="B748" s="2"/>
    </row>
    <row r="749" spans="2:2" ht="15.75" customHeight="1" x14ac:dyDescent="0.25">
      <c r="B749" s="2"/>
    </row>
    <row r="750" spans="2:2" ht="15.75" customHeight="1" x14ac:dyDescent="0.25">
      <c r="B750" s="2"/>
    </row>
    <row r="751" spans="2:2" ht="15.75" customHeight="1" x14ac:dyDescent="0.25">
      <c r="B751" s="2"/>
    </row>
    <row r="752" spans="2:2" ht="15.75" customHeight="1" x14ac:dyDescent="0.25">
      <c r="B752" s="2"/>
    </row>
    <row r="753" spans="2:2" ht="15.75" customHeight="1" x14ac:dyDescent="0.25">
      <c r="B753" s="2"/>
    </row>
    <row r="754" spans="2:2" ht="15.75" customHeight="1" x14ac:dyDescent="0.25">
      <c r="B754" s="2"/>
    </row>
    <row r="755" spans="2:2" ht="15.75" customHeight="1" x14ac:dyDescent="0.25">
      <c r="B755" s="2"/>
    </row>
    <row r="756" spans="2:2" ht="15.75" customHeight="1" x14ac:dyDescent="0.25">
      <c r="B756" s="2"/>
    </row>
    <row r="757" spans="2:2" ht="15.75" customHeight="1" x14ac:dyDescent="0.25">
      <c r="B757" s="2"/>
    </row>
    <row r="758" spans="2:2" ht="15.75" customHeight="1" x14ac:dyDescent="0.25">
      <c r="B758" s="2"/>
    </row>
    <row r="759" spans="2:2" ht="15.75" customHeight="1" x14ac:dyDescent="0.25">
      <c r="B759" s="2"/>
    </row>
    <row r="760" spans="2:2" ht="15.75" customHeight="1" x14ac:dyDescent="0.25">
      <c r="B760" s="2"/>
    </row>
    <row r="761" spans="2:2" ht="15.75" customHeight="1" x14ac:dyDescent="0.25">
      <c r="B761" s="2"/>
    </row>
    <row r="762" spans="2:2" ht="15.75" customHeight="1" x14ac:dyDescent="0.25">
      <c r="B762" s="2"/>
    </row>
    <row r="763" spans="2:2" ht="15.75" customHeight="1" x14ac:dyDescent="0.25">
      <c r="B763" s="2"/>
    </row>
    <row r="764" spans="2:2" ht="15.75" customHeight="1" x14ac:dyDescent="0.25">
      <c r="B764" s="2"/>
    </row>
    <row r="765" spans="2:2" ht="15.75" customHeight="1" x14ac:dyDescent="0.25">
      <c r="B765" s="2"/>
    </row>
    <row r="766" spans="2:2" ht="15.75" customHeight="1" x14ac:dyDescent="0.25">
      <c r="B766" s="2"/>
    </row>
    <row r="767" spans="2:2" ht="15.75" customHeight="1" x14ac:dyDescent="0.25">
      <c r="B767" s="2"/>
    </row>
    <row r="768" spans="2:2" ht="15.75" customHeight="1" x14ac:dyDescent="0.25">
      <c r="B768" s="2"/>
    </row>
    <row r="769" spans="2:2" ht="15.75" customHeight="1" x14ac:dyDescent="0.25">
      <c r="B769" s="2"/>
    </row>
    <row r="770" spans="2:2" ht="15.75" customHeight="1" x14ac:dyDescent="0.25">
      <c r="B770" s="2"/>
    </row>
    <row r="771" spans="2:2" ht="15.75" customHeight="1" x14ac:dyDescent="0.25">
      <c r="B771" s="2"/>
    </row>
    <row r="772" spans="2:2" ht="15.75" customHeight="1" x14ac:dyDescent="0.25">
      <c r="B772" s="2"/>
    </row>
    <row r="773" spans="2:2" ht="15.75" customHeight="1" x14ac:dyDescent="0.25">
      <c r="B773" s="2"/>
    </row>
    <row r="774" spans="2:2" ht="15.75" customHeight="1" x14ac:dyDescent="0.25">
      <c r="B774" s="2"/>
    </row>
    <row r="775" spans="2:2" ht="15.75" customHeight="1" x14ac:dyDescent="0.25">
      <c r="B775" s="2"/>
    </row>
    <row r="776" spans="2:2" ht="15.75" customHeight="1" x14ac:dyDescent="0.25">
      <c r="B776" s="2"/>
    </row>
    <row r="777" spans="2:2" ht="15.75" customHeight="1" x14ac:dyDescent="0.25">
      <c r="B777" s="2"/>
    </row>
    <row r="778" spans="2:2" ht="15.75" customHeight="1" x14ac:dyDescent="0.25">
      <c r="B778" s="2"/>
    </row>
    <row r="779" spans="2:2" ht="15.75" customHeight="1" x14ac:dyDescent="0.25">
      <c r="B779" s="2"/>
    </row>
    <row r="780" spans="2:2" ht="15.75" customHeight="1" x14ac:dyDescent="0.25">
      <c r="B780" s="2"/>
    </row>
    <row r="781" spans="2:2" ht="15.75" customHeight="1" x14ac:dyDescent="0.25">
      <c r="B781" s="2"/>
    </row>
    <row r="782" spans="2:2" ht="15.75" customHeight="1" x14ac:dyDescent="0.25">
      <c r="B782" s="2"/>
    </row>
    <row r="783" spans="2:2" ht="15.75" customHeight="1" x14ac:dyDescent="0.25">
      <c r="B783" s="2"/>
    </row>
    <row r="784" spans="2:2" ht="15.75" customHeight="1" x14ac:dyDescent="0.25">
      <c r="B784" s="2"/>
    </row>
    <row r="785" spans="2:2" ht="15.75" customHeight="1" x14ac:dyDescent="0.25">
      <c r="B785" s="2"/>
    </row>
    <row r="786" spans="2:2" ht="15.75" customHeight="1" x14ac:dyDescent="0.25">
      <c r="B786" s="2"/>
    </row>
    <row r="787" spans="2:2" ht="15.75" customHeight="1" x14ac:dyDescent="0.25">
      <c r="B787" s="2"/>
    </row>
    <row r="788" spans="2:2" ht="15.75" customHeight="1" x14ac:dyDescent="0.25">
      <c r="B788" s="2"/>
    </row>
    <row r="789" spans="2:2" ht="15.75" customHeight="1" x14ac:dyDescent="0.25">
      <c r="B789" s="2"/>
    </row>
    <row r="790" spans="2:2" ht="15.75" customHeight="1" x14ac:dyDescent="0.25">
      <c r="B790" s="2"/>
    </row>
    <row r="791" spans="2:2" ht="15.75" customHeight="1" x14ac:dyDescent="0.25">
      <c r="B791" s="2"/>
    </row>
    <row r="792" spans="2:2" ht="15.75" customHeight="1" x14ac:dyDescent="0.25">
      <c r="B792" s="2"/>
    </row>
    <row r="793" spans="2:2" ht="15.75" customHeight="1" x14ac:dyDescent="0.25">
      <c r="B793" s="2"/>
    </row>
    <row r="794" spans="2:2" ht="15.75" customHeight="1" x14ac:dyDescent="0.25">
      <c r="B794" s="2"/>
    </row>
    <row r="795" spans="2:2" ht="15.75" customHeight="1" x14ac:dyDescent="0.25">
      <c r="B795" s="2"/>
    </row>
    <row r="796" spans="2:2" ht="15.75" customHeight="1" x14ac:dyDescent="0.25">
      <c r="B796" s="2"/>
    </row>
    <row r="797" spans="2:2" ht="15.75" customHeight="1" x14ac:dyDescent="0.25">
      <c r="B797" s="2"/>
    </row>
    <row r="798" spans="2:2" ht="15.75" customHeight="1" x14ac:dyDescent="0.25">
      <c r="B798" s="2"/>
    </row>
    <row r="799" spans="2:2" ht="15.75" customHeight="1" x14ac:dyDescent="0.25">
      <c r="B799" s="2"/>
    </row>
    <row r="800" spans="2:2" ht="15.75" customHeight="1" x14ac:dyDescent="0.25">
      <c r="B800" s="2"/>
    </row>
    <row r="801" spans="2:2" ht="15.75" customHeight="1" x14ac:dyDescent="0.25">
      <c r="B801" s="2"/>
    </row>
    <row r="802" spans="2:2" ht="15.75" customHeight="1" x14ac:dyDescent="0.25">
      <c r="B802" s="2"/>
    </row>
    <row r="803" spans="2:2" ht="15.75" customHeight="1" x14ac:dyDescent="0.25">
      <c r="B803" s="2"/>
    </row>
    <row r="804" spans="2:2" ht="15.75" customHeight="1" x14ac:dyDescent="0.25">
      <c r="B804" s="2"/>
    </row>
    <row r="805" spans="2:2" ht="15.75" customHeight="1" x14ac:dyDescent="0.25">
      <c r="B805" s="2"/>
    </row>
    <row r="806" spans="2:2" ht="15.75" customHeight="1" x14ac:dyDescent="0.25">
      <c r="B806" s="2"/>
    </row>
    <row r="807" spans="2:2" ht="15.75" customHeight="1" x14ac:dyDescent="0.25">
      <c r="B807" s="2"/>
    </row>
    <row r="808" spans="2:2" ht="15.75" customHeight="1" x14ac:dyDescent="0.25">
      <c r="B808" s="2"/>
    </row>
    <row r="809" spans="2:2" ht="15.75" customHeight="1" x14ac:dyDescent="0.25">
      <c r="B809" s="2"/>
    </row>
    <row r="810" spans="2:2" ht="15.75" customHeight="1" x14ac:dyDescent="0.25">
      <c r="B810" s="2"/>
    </row>
    <row r="811" spans="2:2" ht="15.75" customHeight="1" x14ac:dyDescent="0.25">
      <c r="B811" s="2"/>
    </row>
    <row r="812" spans="2:2" ht="15.75" customHeight="1" x14ac:dyDescent="0.25">
      <c r="B812" s="2"/>
    </row>
    <row r="813" spans="2:2" ht="15.75" customHeight="1" x14ac:dyDescent="0.25">
      <c r="B813" s="2"/>
    </row>
    <row r="814" spans="2:2" ht="15.75" customHeight="1" x14ac:dyDescent="0.25">
      <c r="B814" s="2"/>
    </row>
    <row r="815" spans="2:2" ht="15.75" customHeight="1" x14ac:dyDescent="0.25">
      <c r="B815" s="2"/>
    </row>
    <row r="816" spans="2:2" ht="15.75" customHeight="1" x14ac:dyDescent="0.25">
      <c r="B816" s="2"/>
    </row>
    <row r="817" spans="2:2" ht="15.75" customHeight="1" x14ac:dyDescent="0.25">
      <c r="B817" s="2"/>
    </row>
    <row r="818" spans="2:2" ht="15.75" customHeight="1" x14ac:dyDescent="0.25">
      <c r="B818" s="2"/>
    </row>
    <row r="819" spans="2:2" ht="15.75" customHeight="1" x14ac:dyDescent="0.25">
      <c r="B819" s="2"/>
    </row>
    <row r="820" spans="2:2" ht="15.75" customHeight="1" x14ac:dyDescent="0.25">
      <c r="B820" s="2"/>
    </row>
    <row r="821" spans="2:2" ht="15.75" customHeight="1" x14ac:dyDescent="0.25">
      <c r="B821" s="2"/>
    </row>
    <row r="822" spans="2:2" ht="15.75" customHeight="1" x14ac:dyDescent="0.25">
      <c r="B822" s="2"/>
    </row>
    <row r="823" spans="2:2" ht="15.75" customHeight="1" x14ac:dyDescent="0.25">
      <c r="B823" s="2"/>
    </row>
    <row r="824" spans="2:2" ht="15.75" customHeight="1" x14ac:dyDescent="0.25">
      <c r="B824" s="2"/>
    </row>
    <row r="825" spans="2:2" ht="15.75" customHeight="1" x14ac:dyDescent="0.25">
      <c r="B825" s="2"/>
    </row>
    <row r="826" spans="2:2" ht="15.75" customHeight="1" x14ac:dyDescent="0.25">
      <c r="B826" s="2"/>
    </row>
    <row r="827" spans="2:2" ht="15.75" customHeight="1" x14ac:dyDescent="0.25">
      <c r="B827" s="2"/>
    </row>
    <row r="828" spans="2:2" ht="15.75" customHeight="1" x14ac:dyDescent="0.25">
      <c r="B828" s="2"/>
    </row>
    <row r="829" spans="2:2" ht="15.75" customHeight="1" x14ac:dyDescent="0.25">
      <c r="B829" s="2"/>
    </row>
    <row r="830" spans="2:2" ht="15.75" customHeight="1" x14ac:dyDescent="0.25">
      <c r="B830" s="2"/>
    </row>
    <row r="831" spans="2:2" ht="15.75" customHeight="1" x14ac:dyDescent="0.25">
      <c r="B831" s="2"/>
    </row>
    <row r="832" spans="2:2" ht="15.75" customHeight="1" x14ac:dyDescent="0.25">
      <c r="B832" s="2"/>
    </row>
    <row r="833" spans="2:2" ht="15.75" customHeight="1" x14ac:dyDescent="0.25">
      <c r="B833" s="2"/>
    </row>
    <row r="834" spans="2:2" ht="15.75" customHeight="1" x14ac:dyDescent="0.25">
      <c r="B834" s="2"/>
    </row>
    <row r="835" spans="2:2" ht="15.75" customHeight="1" x14ac:dyDescent="0.25">
      <c r="B835" s="2"/>
    </row>
    <row r="836" spans="2:2" ht="15.75" customHeight="1" x14ac:dyDescent="0.25">
      <c r="B836" s="2"/>
    </row>
    <row r="837" spans="2:2" ht="15.75" customHeight="1" x14ac:dyDescent="0.25">
      <c r="B837" s="2"/>
    </row>
    <row r="838" spans="2:2" ht="15.75" customHeight="1" x14ac:dyDescent="0.25">
      <c r="B838" s="2"/>
    </row>
    <row r="839" spans="2:2" ht="15.75" customHeight="1" x14ac:dyDescent="0.25">
      <c r="B839" s="2"/>
    </row>
    <row r="840" spans="2:2" ht="15.75" customHeight="1" x14ac:dyDescent="0.25">
      <c r="B840" s="2"/>
    </row>
    <row r="841" spans="2:2" ht="15.75" customHeight="1" x14ac:dyDescent="0.25">
      <c r="B841" s="2"/>
    </row>
    <row r="842" spans="2:2" ht="15.75" customHeight="1" x14ac:dyDescent="0.25">
      <c r="B842" s="2"/>
    </row>
    <row r="843" spans="2:2" ht="15.75" customHeight="1" x14ac:dyDescent="0.25">
      <c r="B843" s="2"/>
    </row>
    <row r="844" spans="2:2" ht="15.75" customHeight="1" x14ac:dyDescent="0.25">
      <c r="B844" s="2"/>
    </row>
    <row r="845" spans="2:2" ht="15.75" customHeight="1" x14ac:dyDescent="0.25">
      <c r="B845" s="2"/>
    </row>
    <row r="846" spans="2:2" ht="15.75" customHeight="1" x14ac:dyDescent="0.25">
      <c r="B846" s="2"/>
    </row>
    <row r="847" spans="2:2" ht="15.75" customHeight="1" x14ac:dyDescent="0.25">
      <c r="B847" s="2"/>
    </row>
    <row r="848" spans="2:2" ht="15.75" customHeight="1" x14ac:dyDescent="0.25">
      <c r="B848" s="2"/>
    </row>
    <row r="849" spans="2:2" ht="15.75" customHeight="1" x14ac:dyDescent="0.25">
      <c r="B849" s="2"/>
    </row>
    <row r="850" spans="2:2" ht="15.75" customHeight="1" x14ac:dyDescent="0.25">
      <c r="B850" s="2"/>
    </row>
    <row r="851" spans="2:2" ht="15.75" customHeight="1" x14ac:dyDescent="0.25">
      <c r="B851" s="2"/>
    </row>
    <row r="852" spans="2:2" ht="15.75" customHeight="1" x14ac:dyDescent="0.25">
      <c r="B852" s="2"/>
    </row>
    <row r="853" spans="2:2" ht="15.75" customHeight="1" x14ac:dyDescent="0.25">
      <c r="B853" s="2"/>
    </row>
    <row r="854" spans="2:2" ht="15.75" customHeight="1" x14ac:dyDescent="0.25">
      <c r="B854" s="2"/>
    </row>
    <row r="855" spans="2:2" ht="15.75" customHeight="1" x14ac:dyDescent="0.25">
      <c r="B855" s="2"/>
    </row>
    <row r="856" spans="2:2" ht="15.75" customHeight="1" x14ac:dyDescent="0.25">
      <c r="B856" s="2"/>
    </row>
    <row r="857" spans="2:2" ht="15.75" customHeight="1" x14ac:dyDescent="0.25">
      <c r="B857" s="2"/>
    </row>
    <row r="858" spans="2:2" ht="15.75" customHeight="1" x14ac:dyDescent="0.25">
      <c r="B858" s="2"/>
    </row>
    <row r="859" spans="2:2" ht="15.75" customHeight="1" x14ac:dyDescent="0.25">
      <c r="B859" s="2"/>
    </row>
    <row r="860" spans="2:2" ht="15.75" customHeight="1" x14ac:dyDescent="0.25">
      <c r="B860" s="2"/>
    </row>
    <row r="861" spans="2:2" ht="15.75" customHeight="1" x14ac:dyDescent="0.25">
      <c r="B861" s="2"/>
    </row>
    <row r="862" spans="2:2" ht="15.75" customHeight="1" x14ac:dyDescent="0.25">
      <c r="B862" s="2"/>
    </row>
    <row r="863" spans="2:2" ht="15.75" customHeight="1" x14ac:dyDescent="0.25">
      <c r="B863" s="2"/>
    </row>
    <row r="864" spans="2:2" ht="15.75" customHeight="1" x14ac:dyDescent="0.25">
      <c r="B864" s="2"/>
    </row>
    <row r="865" spans="2:2" ht="15.75" customHeight="1" x14ac:dyDescent="0.25">
      <c r="B865" s="2"/>
    </row>
    <row r="866" spans="2:2" ht="15.75" customHeight="1" x14ac:dyDescent="0.25">
      <c r="B866" s="2"/>
    </row>
    <row r="867" spans="2:2" ht="15.75" customHeight="1" x14ac:dyDescent="0.25">
      <c r="B867" s="2"/>
    </row>
    <row r="868" spans="2:2" ht="15.75" customHeight="1" x14ac:dyDescent="0.25">
      <c r="B868" s="2"/>
    </row>
    <row r="869" spans="2:2" ht="15.75" customHeight="1" x14ac:dyDescent="0.25">
      <c r="B869" s="2"/>
    </row>
    <row r="870" spans="2:2" ht="15.75" customHeight="1" x14ac:dyDescent="0.25">
      <c r="B870" s="2"/>
    </row>
    <row r="871" spans="2:2" ht="15.75" customHeight="1" x14ac:dyDescent="0.25">
      <c r="B871" s="2"/>
    </row>
    <row r="872" spans="2:2" ht="15.75" customHeight="1" x14ac:dyDescent="0.25">
      <c r="B872" s="2"/>
    </row>
    <row r="873" spans="2:2" ht="15.75" customHeight="1" x14ac:dyDescent="0.25">
      <c r="B873" s="2"/>
    </row>
    <row r="874" spans="2:2" ht="15.75" customHeight="1" x14ac:dyDescent="0.25">
      <c r="B874" s="2"/>
    </row>
    <row r="875" spans="2:2" ht="15.75" customHeight="1" x14ac:dyDescent="0.25">
      <c r="B875" s="2"/>
    </row>
    <row r="876" spans="2:2" ht="15.75" customHeight="1" x14ac:dyDescent="0.25">
      <c r="B876" s="2"/>
    </row>
    <row r="877" spans="2:2" ht="15.75" customHeight="1" x14ac:dyDescent="0.25">
      <c r="B877" s="2"/>
    </row>
    <row r="878" spans="2:2" ht="15.75" customHeight="1" x14ac:dyDescent="0.25">
      <c r="B878" s="2"/>
    </row>
    <row r="879" spans="2:2" ht="15.75" customHeight="1" x14ac:dyDescent="0.25">
      <c r="B879" s="2"/>
    </row>
    <row r="880" spans="2:2" ht="15.75" customHeight="1" x14ac:dyDescent="0.25">
      <c r="B880" s="2"/>
    </row>
    <row r="881" spans="2:2" ht="15.75" customHeight="1" x14ac:dyDescent="0.25">
      <c r="B881" s="2"/>
    </row>
    <row r="882" spans="2:2" ht="15.75" customHeight="1" x14ac:dyDescent="0.25">
      <c r="B882" s="2"/>
    </row>
    <row r="883" spans="2:2" ht="15.75" customHeight="1" x14ac:dyDescent="0.25">
      <c r="B883" s="2"/>
    </row>
    <row r="884" spans="2:2" ht="15.75" customHeight="1" x14ac:dyDescent="0.25">
      <c r="B884" s="2"/>
    </row>
    <row r="885" spans="2:2" ht="15.75" customHeight="1" x14ac:dyDescent="0.25">
      <c r="B885" s="2"/>
    </row>
    <row r="886" spans="2:2" ht="15.75" customHeight="1" x14ac:dyDescent="0.25">
      <c r="B886" s="2"/>
    </row>
    <row r="887" spans="2:2" ht="15.75" customHeight="1" x14ac:dyDescent="0.25">
      <c r="B887" s="2"/>
    </row>
    <row r="888" spans="2:2" ht="15.75" customHeight="1" x14ac:dyDescent="0.25">
      <c r="B888" s="2"/>
    </row>
    <row r="889" spans="2:2" ht="15.75" customHeight="1" x14ac:dyDescent="0.25">
      <c r="B889" s="2"/>
    </row>
    <row r="890" spans="2:2" ht="15.75" customHeight="1" x14ac:dyDescent="0.25">
      <c r="B890" s="2"/>
    </row>
    <row r="891" spans="2:2" ht="15.75" customHeight="1" x14ac:dyDescent="0.25">
      <c r="B891" s="2"/>
    </row>
    <row r="892" spans="2:2" ht="15.75" customHeight="1" x14ac:dyDescent="0.25">
      <c r="B892" s="2"/>
    </row>
    <row r="893" spans="2:2" ht="15.75" customHeight="1" x14ac:dyDescent="0.25">
      <c r="B893" s="2"/>
    </row>
    <row r="894" spans="2:2" ht="15.75" customHeight="1" x14ac:dyDescent="0.25">
      <c r="B894" s="2"/>
    </row>
    <row r="895" spans="2:2" ht="15.75" customHeight="1" x14ac:dyDescent="0.25">
      <c r="B895" s="2"/>
    </row>
    <row r="896" spans="2:2" ht="15.75" customHeight="1" x14ac:dyDescent="0.25">
      <c r="B896" s="2"/>
    </row>
    <row r="897" spans="2:2" ht="15.75" customHeight="1" x14ac:dyDescent="0.25">
      <c r="B897" s="2"/>
    </row>
    <row r="898" spans="2:2" ht="15.75" customHeight="1" x14ac:dyDescent="0.25">
      <c r="B898" s="2"/>
    </row>
    <row r="899" spans="2:2" ht="15.75" customHeight="1" x14ac:dyDescent="0.25">
      <c r="B899" s="2"/>
    </row>
    <row r="900" spans="2:2" ht="15.75" customHeight="1" x14ac:dyDescent="0.25">
      <c r="B900" s="2"/>
    </row>
    <row r="901" spans="2:2" ht="15.75" customHeight="1" x14ac:dyDescent="0.25">
      <c r="B901" s="2"/>
    </row>
    <row r="902" spans="2:2" ht="15.75" customHeight="1" x14ac:dyDescent="0.25">
      <c r="B902" s="2"/>
    </row>
    <row r="903" spans="2:2" ht="15.75" customHeight="1" x14ac:dyDescent="0.25">
      <c r="B903" s="2"/>
    </row>
    <row r="904" spans="2:2" ht="15.75" customHeight="1" x14ac:dyDescent="0.25">
      <c r="B904" s="2"/>
    </row>
    <row r="905" spans="2:2" ht="15.75" customHeight="1" x14ac:dyDescent="0.25">
      <c r="B905" s="2"/>
    </row>
    <row r="906" spans="2:2" ht="15.75" customHeight="1" x14ac:dyDescent="0.25">
      <c r="B906" s="2"/>
    </row>
    <row r="907" spans="2:2" ht="15.75" customHeight="1" x14ac:dyDescent="0.25">
      <c r="B907" s="2"/>
    </row>
    <row r="908" spans="2:2" ht="15.75" customHeight="1" x14ac:dyDescent="0.25">
      <c r="B908" s="2"/>
    </row>
    <row r="909" spans="2:2" ht="15.75" customHeight="1" x14ac:dyDescent="0.25">
      <c r="B909" s="2"/>
    </row>
    <row r="910" spans="2:2" ht="15.75" customHeight="1" x14ac:dyDescent="0.25">
      <c r="B910" s="2"/>
    </row>
    <row r="911" spans="2:2" ht="15.75" customHeight="1" x14ac:dyDescent="0.25">
      <c r="B911" s="2"/>
    </row>
    <row r="912" spans="2:2" ht="15.75" customHeight="1" x14ac:dyDescent="0.25">
      <c r="B912" s="2"/>
    </row>
    <row r="913" spans="2:2" ht="15.75" customHeight="1" x14ac:dyDescent="0.25">
      <c r="B913" s="2"/>
    </row>
    <row r="914" spans="2:2" ht="15.75" customHeight="1" x14ac:dyDescent="0.25">
      <c r="B914" s="2"/>
    </row>
    <row r="915" spans="2:2" ht="15.75" customHeight="1" x14ac:dyDescent="0.25">
      <c r="B915" s="2"/>
    </row>
    <row r="916" spans="2:2" ht="15.75" customHeight="1" x14ac:dyDescent="0.25">
      <c r="B916" s="2"/>
    </row>
    <row r="917" spans="2:2" ht="15.75" customHeight="1" x14ac:dyDescent="0.25">
      <c r="B917" s="2"/>
    </row>
    <row r="918" spans="2:2" ht="15.75" customHeight="1" x14ac:dyDescent="0.25">
      <c r="B918" s="2"/>
    </row>
    <row r="919" spans="2:2" ht="15.75" customHeight="1" x14ac:dyDescent="0.25">
      <c r="B919" s="2"/>
    </row>
    <row r="920" spans="2:2" ht="15.75" customHeight="1" x14ac:dyDescent="0.25">
      <c r="B920" s="2"/>
    </row>
    <row r="921" spans="2:2" ht="15.75" customHeight="1" x14ac:dyDescent="0.25">
      <c r="B921" s="2"/>
    </row>
    <row r="922" spans="2:2" ht="15.75" customHeight="1" x14ac:dyDescent="0.25">
      <c r="B922" s="2"/>
    </row>
    <row r="923" spans="2:2" ht="15.75" customHeight="1" x14ac:dyDescent="0.25">
      <c r="B923" s="2"/>
    </row>
    <row r="924" spans="2:2" ht="15.75" customHeight="1" x14ac:dyDescent="0.25">
      <c r="B924" s="2"/>
    </row>
    <row r="925" spans="2:2" ht="15.75" customHeight="1" x14ac:dyDescent="0.25">
      <c r="B925" s="2"/>
    </row>
    <row r="926" spans="2:2" ht="15.75" customHeight="1" x14ac:dyDescent="0.25">
      <c r="B926" s="2"/>
    </row>
    <row r="927" spans="2:2" ht="15.75" customHeight="1" x14ac:dyDescent="0.25">
      <c r="B927" s="2"/>
    </row>
    <row r="928" spans="2:2" ht="15.75" customHeight="1" x14ac:dyDescent="0.25">
      <c r="B928" s="2"/>
    </row>
    <row r="929" spans="2:2" ht="15.75" customHeight="1" x14ac:dyDescent="0.25">
      <c r="B929" s="2"/>
    </row>
    <row r="930" spans="2:2" ht="15.75" customHeight="1" x14ac:dyDescent="0.25">
      <c r="B930" s="2"/>
    </row>
    <row r="931" spans="2:2" ht="15.75" customHeight="1" x14ac:dyDescent="0.25">
      <c r="B931" s="2"/>
    </row>
    <row r="932" spans="2:2" ht="15.75" customHeight="1" x14ac:dyDescent="0.25">
      <c r="B932" s="2"/>
    </row>
    <row r="933" spans="2:2" ht="15.75" customHeight="1" x14ac:dyDescent="0.25">
      <c r="B933" s="2"/>
    </row>
    <row r="934" spans="2:2" ht="15.75" customHeight="1" x14ac:dyDescent="0.25">
      <c r="B934" s="2"/>
    </row>
    <row r="935" spans="2:2" ht="15.75" customHeight="1" x14ac:dyDescent="0.25">
      <c r="B935" s="2"/>
    </row>
    <row r="936" spans="2:2" ht="15.75" customHeight="1" x14ac:dyDescent="0.25">
      <c r="B936" s="2"/>
    </row>
    <row r="937" spans="2:2" ht="15.75" customHeight="1" x14ac:dyDescent="0.25">
      <c r="B937" s="2"/>
    </row>
    <row r="938" spans="2:2" ht="15.75" customHeight="1" x14ac:dyDescent="0.25">
      <c r="B938" s="2"/>
    </row>
    <row r="939" spans="2:2" ht="15.75" customHeight="1" x14ac:dyDescent="0.25">
      <c r="B939" s="2"/>
    </row>
    <row r="940" spans="2:2" ht="15.75" customHeight="1" x14ac:dyDescent="0.25">
      <c r="B940" s="2"/>
    </row>
    <row r="941" spans="2:2" ht="15.75" customHeight="1" x14ac:dyDescent="0.25">
      <c r="B941" s="2"/>
    </row>
    <row r="942" spans="2:2" ht="15.75" customHeight="1" x14ac:dyDescent="0.25">
      <c r="B942" s="2"/>
    </row>
    <row r="943" spans="2:2" ht="15.75" customHeight="1" x14ac:dyDescent="0.25">
      <c r="B943" s="2"/>
    </row>
    <row r="944" spans="2:2" ht="15.75" customHeight="1" x14ac:dyDescent="0.25">
      <c r="B944" s="2"/>
    </row>
    <row r="945" spans="2:2" ht="15.75" customHeight="1" x14ac:dyDescent="0.25">
      <c r="B945" s="2"/>
    </row>
    <row r="946" spans="2:2" ht="15.75" customHeight="1" x14ac:dyDescent="0.25">
      <c r="B946" s="2"/>
    </row>
    <row r="947" spans="2:2" ht="15.75" customHeight="1" x14ac:dyDescent="0.25">
      <c r="B947" s="2"/>
    </row>
    <row r="948" spans="2:2" ht="15.75" customHeight="1" x14ac:dyDescent="0.25">
      <c r="B948" s="2"/>
    </row>
    <row r="949" spans="2:2" ht="15.75" customHeight="1" x14ac:dyDescent="0.25">
      <c r="B949" s="2"/>
    </row>
    <row r="950" spans="2:2" ht="15.75" customHeight="1" x14ac:dyDescent="0.25">
      <c r="B950" s="2"/>
    </row>
    <row r="951" spans="2:2" ht="15.75" customHeight="1" x14ac:dyDescent="0.25">
      <c r="B951" s="2"/>
    </row>
    <row r="952" spans="2:2" ht="15.75" customHeight="1" x14ac:dyDescent="0.25">
      <c r="B952" s="2"/>
    </row>
    <row r="953" spans="2:2" ht="15.75" customHeight="1" x14ac:dyDescent="0.25">
      <c r="B953" s="2"/>
    </row>
    <row r="954" spans="2:2" ht="15.75" customHeight="1" x14ac:dyDescent="0.25">
      <c r="B954" s="2"/>
    </row>
    <row r="955" spans="2:2" ht="15.75" customHeight="1" x14ac:dyDescent="0.25">
      <c r="B955" s="2"/>
    </row>
    <row r="956" spans="2:2" ht="15.75" customHeight="1" x14ac:dyDescent="0.25">
      <c r="B956" s="2"/>
    </row>
    <row r="957" spans="2:2" ht="15.75" customHeight="1" x14ac:dyDescent="0.25">
      <c r="B957" s="2"/>
    </row>
    <row r="958" spans="2:2" ht="15.75" customHeight="1" x14ac:dyDescent="0.25">
      <c r="B958" s="2"/>
    </row>
    <row r="959" spans="2:2" ht="15.75" customHeight="1" x14ac:dyDescent="0.25">
      <c r="B959" s="2"/>
    </row>
    <row r="960" spans="2:2" ht="15.75" customHeight="1" x14ac:dyDescent="0.25">
      <c r="B960" s="2"/>
    </row>
    <row r="961" spans="2:2" ht="15.75" customHeight="1" x14ac:dyDescent="0.25">
      <c r="B961" s="2"/>
    </row>
    <row r="962" spans="2:2" ht="15.75" customHeight="1" x14ac:dyDescent="0.25">
      <c r="B962" s="2"/>
    </row>
    <row r="963" spans="2:2" ht="15.75" customHeight="1" x14ac:dyDescent="0.25">
      <c r="B963" s="2"/>
    </row>
    <row r="964" spans="2:2" ht="15.75" customHeight="1" x14ac:dyDescent="0.25">
      <c r="B964" s="2"/>
    </row>
    <row r="965" spans="2:2" ht="15.75" customHeight="1" x14ac:dyDescent="0.25">
      <c r="B965" s="2"/>
    </row>
    <row r="966" spans="2:2" ht="15.75" customHeight="1" x14ac:dyDescent="0.25">
      <c r="B966" s="2"/>
    </row>
    <row r="967" spans="2:2" ht="15.75" customHeight="1" x14ac:dyDescent="0.25">
      <c r="B967" s="2"/>
    </row>
    <row r="968" spans="2:2" ht="15.75" customHeight="1" x14ac:dyDescent="0.25">
      <c r="B968" s="2"/>
    </row>
    <row r="969" spans="2:2" ht="15.75" customHeight="1" x14ac:dyDescent="0.25">
      <c r="B969" s="2"/>
    </row>
    <row r="970" spans="2:2" ht="15.75" customHeight="1" x14ac:dyDescent="0.25">
      <c r="B970" s="2"/>
    </row>
    <row r="971" spans="2:2" ht="15.75" customHeight="1" x14ac:dyDescent="0.25">
      <c r="B971" s="2"/>
    </row>
    <row r="972" spans="2:2" ht="15.75" customHeight="1" x14ac:dyDescent="0.25">
      <c r="B972" s="2"/>
    </row>
    <row r="973" spans="2:2" ht="15.75" customHeight="1" x14ac:dyDescent="0.25">
      <c r="B973" s="2"/>
    </row>
    <row r="974" spans="2:2" ht="15.75" customHeight="1" x14ac:dyDescent="0.25">
      <c r="B974" s="2"/>
    </row>
    <row r="975" spans="2:2" ht="15.75" customHeight="1" x14ac:dyDescent="0.25">
      <c r="B975" s="2"/>
    </row>
    <row r="976" spans="2:2" ht="15.75" customHeight="1" x14ac:dyDescent="0.25">
      <c r="B976" s="2"/>
    </row>
    <row r="977" spans="2:2" ht="15.75" customHeight="1" x14ac:dyDescent="0.25">
      <c r="B977" s="2"/>
    </row>
    <row r="978" spans="2:2" ht="15.75" customHeight="1" x14ac:dyDescent="0.25">
      <c r="B978" s="2"/>
    </row>
    <row r="979" spans="2:2" ht="15.75" customHeight="1" x14ac:dyDescent="0.25">
      <c r="B979" s="2"/>
    </row>
    <row r="980" spans="2:2" ht="15.75" customHeight="1" x14ac:dyDescent="0.25">
      <c r="B980" s="2"/>
    </row>
    <row r="981" spans="2:2" ht="15.75" customHeight="1" x14ac:dyDescent="0.25">
      <c r="B981" s="2"/>
    </row>
    <row r="982" spans="2:2" ht="15.75" customHeight="1" x14ac:dyDescent="0.25">
      <c r="B982" s="2"/>
    </row>
    <row r="983" spans="2:2" ht="15.75" customHeight="1" x14ac:dyDescent="0.25">
      <c r="B983" s="2"/>
    </row>
    <row r="984" spans="2:2" ht="15.75" customHeight="1" x14ac:dyDescent="0.25">
      <c r="B984" s="2"/>
    </row>
    <row r="985" spans="2:2" ht="15.75" customHeight="1" x14ac:dyDescent="0.25">
      <c r="B985" s="2"/>
    </row>
    <row r="986" spans="2:2" ht="15.75" customHeight="1" x14ac:dyDescent="0.25">
      <c r="B986" s="2"/>
    </row>
    <row r="987" spans="2:2" ht="15.75" customHeight="1" x14ac:dyDescent="0.25">
      <c r="B987" s="2"/>
    </row>
    <row r="988" spans="2:2" ht="15.75" customHeight="1" x14ac:dyDescent="0.25">
      <c r="B988" s="2"/>
    </row>
    <row r="989" spans="2:2" ht="15.75" customHeight="1" x14ac:dyDescent="0.25">
      <c r="B989" s="2"/>
    </row>
    <row r="990" spans="2:2" ht="15.75" customHeight="1" x14ac:dyDescent="0.25">
      <c r="B990" s="2"/>
    </row>
    <row r="991" spans="2:2" ht="15.75" customHeight="1" x14ac:dyDescent="0.25">
      <c r="B991" s="2"/>
    </row>
    <row r="992" spans="2:2" ht="15.75" customHeight="1" x14ac:dyDescent="0.25">
      <c r="B992" s="2"/>
    </row>
    <row r="993" spans="2:2" ht="15.75" customHeight="1" x14ac:dyDescent="0.25">
      <c r="B993" s="2"/>
    </row>
    <row r="994" spans="2:2" ht="15.75" customHeight="1" x14ac:dyDescent="0.25">
      <c r="B994" s="2"/>
    </row>
    <row r="995" spans="2:2" ht="15.75" customHeight="1" x14ac:dyDescent="0.25">
      <c r="B995" s="2"/>
    </row>
    <row r="996" spans="2:2" ht="15.75" customHeight="1" x14ac:dyDescent="0.25">
      <c r="B996" s="2"/>
    </row>
    <row r="997" spans="2:2" ht="15.75" customHeight="1" x14ac:dyDescent="0.25">
      <c r="B997" s="2"/>
    </row>
    <row r="998" spans="2:2" ht="15.75" customHeight="1" x14ac:dyDescent="0.25">
      <c r="B998" s="2"/>
    </row>
    <row r="999" spans="2:2" ht="15.75" customHeight="1" x14ac:dyDescent="0.25">
      <c r="B999" s="2"/>
    </row>
    <row r="1000" spans="2:2" ht="15.75" customHeight="1" x14ac:dyDescent="0.25">
      <c r="B1000" s="2"/>
    </row>
  </sheetData>
  <hyperlinks>
    <hyperlink ref="B7" r:id="rId1" xr:uid="{00000000-0004-0000-0000-000000000000}"/>
    <hyperlink ref="D7" r:id="rId2" xr:uid="{00000000-0004-0000-0000-000001000000}"/>
    <hyperlink ref="B14" r:id="rId3" xr:uid="{00000000-0004-0000-0000-000002000000}"/>
    <hyperlink ref="A44" r:id="rId4" xr:uid="{00000000-0004-0000-0000-000003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1000"/>
  <sheetViews>
    <sheetView workbookViewId="0"/>
  </sheetViews>
  <sheetFormatPr defaultColWidth="12.625" defaultRowHeight="15" customHeight="1" x14ac:dyDescent="0.2"/>
  <cols>
    <col min="1" max="1" width="29.875" style="59" customWidth="1"/>
    <col min="2" max="5" width="7.75" style="59" customWidth="1"/>
    <col min="6" max="6" width="13.375" style="59" customWidth="1"/>
    <col min="7" max="54" width="7.75" style="59" customWidth="1"/>
  </cols>
  <sheetData>
    <row r="1" spans="1:54" x14ac:dyDescent="0.25">
      <c r="A1" s="3" t="s">
        <v>37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54" ht="13.5" customHeight="1" x14ac:dyDescent="0.2">
      <c r="A2" s="12"/>
      <c r="B2" s="12" t="s">
        <v>38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</row>
    <row r="3" spans="1:54" ht="13.5" customHeight="1" x14ac:dyDescent="0.2">
      <c r="A3" s="12"/>
      <c r="B3" s="13">
        <v>2018</v>
      </c>
      <c r="C3" s="13">
        <v>2019</v>
      </c>
      <c r="D3" s="13">
        <v>2020</v>
      </c>
      <c r="E3" s="13">
        <v>2021</v>
      </c>
      <c r="F3" s="13">
        <v>2022</v>
      </c>
      <c r="G3" s="13">
        <v>2023</v>
      </c>
      <c r="H3" s="13">
        <v>2024</v>
      </c>
      <c r="I3" s="13">
        <v>2025</v>
      </c>
      <c r="J3" s="13">
        <v>2026</v>
      </c>
      <c r="K3" s="13">
        <v>2027</v>
      </c>
      <c r="L3" s="13">
        <v>2028</v>
      </c>
      <c r="M3" s="13">
        <v>2029</v>
      </c>
      <c r="N3" s="13">
        <v>2030</v>
      </c>
      <c r="O3" s="13">
        <v>2031</v>
      </c>
      <c r="P3" s="13">
        <v>2032</v>
      </c>
      <c r="Q3" s="13">
        <v>2033</v>
      </c>
      <c r="R3" s="13">
        <v>2034</v>
      </c>
      <c r="S3" s="13">
        <v>2035</v>
      </c>
      <c r="T3" s="13">
        <v>2036</v>
      </c>
      <c r="U3" s="13">
        <v>2037</v>
      </c>
      <c r="V3" s="13">
        <v>2038</v>
      </c>
      <c r="W3" s="13">
        <v>2039</v>
      </c>
      <c r="X3" s="13">
        <v>2040</v>
      </c>
      <c r="Y3" s="13">
        <v>2041</v>
      </c>
      <c r="Z3" s="13">
        <v>2042</v>
      </c>
      <c r="AA3" s="13">
        <v>2043</v>
      </c>
      <c r="AB3" s="13">
        <v>2044</v>
      </c>
      <c r="AC3" s="13">
        <v>2045</v>
      </c>
      <c r="AD3" s="13">
        <v>2046</v>
      </c>
      <c r="AE3" s="13">
        <v>2047</v>
      </c>
      <c r="AF3" s="13">
        <v>2048</v>
      </c>
      <c r="AG3" s="13">
        <v>2049</v>
      </c>
      <c r="AH3" s="13">
        <v>2050</v>
      </c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</row>
    <row r="4" spans="1:54" ht="13.5" customHeight="1" x14ac:dyDescent="0.2">
      <c r="A4" s="14" t="s">
        <v>39</v>
      </c>
      <c r="B4" s="15">
        <v>0.21802830589477451</v>
      </c>
      <c r="C4" s="15">
        <v>0.2214178582543011</v>
      </c>
      <c r="D4" s="15">
        <v>0.22480741061382781</v>
      </c>
      <c r="E4" s="15">
        <v>0.22819696297335451</v>
      </c>
      <c r="F4" s="15">
        <v>0.23158651533288119</v>
      </c>
      <c r="G4" s="15">
        <v>0.23497606769240781</v>
      </c>
      <c r="H4" s="15">
        <v>0.23836562005193451</v>
      </c>
      <c r="I4" s="15">
        <v>0.24175517241146119</v>
      </c>
      <c r="J4" s="15">
        <v>0.24514472477098789</v>
      </c>
      <c r="K4" s="15">
        <v>0.24853427713051451</v>
      </c>
      <c r="L4" s="15">
        <v>0.25192382949004122</v>
      </c>
      <c r="M4" s="15">
        <v>0.25531338184956792</v>
      </c>
      <c r="N4" s="15">
        <v>0.25870293420909451</v>
      </c>
      <c r="O4" s="15">
        <v>0.26020968649735382</v>
      </c>
      <c r="P4" s="15">
        <v>0.26171643878561313</v>
      </c>
      <c r="Q4" s="15">
        <v>0.26322319107387238</v>
      </c>
      <c r="R4" s="15">
        <v>0.26472994336213168</v>
      </c>
      <c r="S4" s="15">
        <v>0.26623669565039099</v>
      </c>
      <c r="T4" s="15">
        <v>0.26774344793865029</v>
      </c>
      <c r="U4" s="15">
        <v>0.2692502002269096</v>
      </c>
      <c r="V4" s="15">
        <v>0.2707569525151689</v>
      </c>
      <c r="W4" s="15">
        <v>0.27226370480342821</v>
      </c>
      <c r="X4" s="15">
        <v>0.27377045709168751</v>
      </c>
      <c r="Y4" s="15">
        <v>0.27527720937994682</v>
      </c>
      <c r="Z4" s="15">
        <v>0.27678396166820612</v>
      </c>
      <c r="AA4" s="15">
        <v>0.27829071395646537</v>
      </c>
      <c r="AB4" s="15">
        <v>0.27979746624472468</v>
      </c>
      <c r="AC4" s="15">
        <v>0.28130421853298399</v>
      </c>
      <c r="AD4" s="15">
        <v>0.28281097082124329</v>
      </c>
      <c r="AE4" s="15">
        <v>0.28431772310950271</v>
      </c>
      <c r="AF4" s="15">
        <v>0.28582447539776201</v>
      </c>
      <c r="AG4" s="15">
        <v>0.28733122768602132</v>
      </c>
      <c r="AH4" s="15">
        <v>0.2888379799742804</v>
      </c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spans="1:54" ht="13.5" customHeight="1" x14ac:dyDescent="0.2">
      <c r="A5" s="12" t="s">
        <v>40</v>
      </c>
      <c r="B5" s="16">
        <v>0.21802830589477451</v>
      </c>
      <c r="C5" s="16">
        <v>0.21957153184240891</v>
      </c>
      <c r="D5" s="16">
        <v>0.22111475779004339</v>
      </c>
      <c r="E5" s="16">
        <v>0.22265798373767789</v>
      </c>
      <c r="F5" s="16">
        <v>0.2242012096853124</v>
      </c>
      <c r="G5" s="16">
        <v>0.22574443563294691</v>
      </c>
      <c r="H5" s="16">
        <v>0.22728766158058131</v>
      </c>
      <c r="I5" s="16">
        <v>0.22883088752821579</v>
      </c>
      <c r="J5" s="16">
        <v>0.2303741134758503</v>
      </c>
      <c r="K5" s="16">
        <v>0.2319173394234848</v>
      </c>
      <c r="L5" s="16">
        <v>0.23346056537111931</v>
      </c>
      <c r="M5" s="16">
        <v>0.23500379131875371</v>
      </c>
      <c r="N5" s="16">
        <v>0.23654701726638819</v>
      </c>
      <c r="O5" s="16">
        <v>0.23765481311352349</v>
      </c>
      <c r="P5" s="16">
        <v>0.23876260896065879</v>
      </c>
      <c r="Q5" s="16">
        <v>0.23987040480779409</v>
      </c>
      <c r="R5" s="16">
        <v>0.24097820065492939</v>
      </c>
      <c r="S5" s="16">
        <v>0.24208599650206469</v>
      </c>
      <c r="T5" s="16">
        <v>0.24319379234919999</v>
      </c>
      <c r="U5" s="16">
        <v>0.2443015881963353</v>
      </c>
      <c r="V5" s="16">
        <v>0.2454093840434706</v>
      </c>
      <c r="W5" s="16">
        <v>0.2465171798906059</v>
      </c>
      <c r="X5" s="16">
        <v>0.2476249757377412</v>
      </c>
      <c r="Y5" s="16">
        <v>0.2487327715848765</v>
      </c>
      <c r="Z5" s="16">
        <v>0.2498405674320118</v>
      </c>
      <c r="AA5" s="16">
        <v>0.2509483632791471</v>
      </c>
      <c r="AB5" s="16">
        <v>0.25205615912628238</v>
      </c>
      <c r="AC5" s="16">
        <v>0.25316395497341782</v>
      </c>
      <c r="AD5" s="16">
        <v>0.25427175082055309</v>
      </c>
      <c r="AE5" s="16">
        <v>0.25537954666768842</v>
      </c>
      <c r="AF5" s="16">
        <v>0.25648734251482369</v>
      </c>
      <c r="AG5" s="16">
        <v>0.25759513836195908</v>
      </c>
      <c r="AH5" s="16">
        <v>0.25870293420909451</v>
      </c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</row>
    <row r="6" spans="1:54" ht="13.5" customHeight="1" x14ac:dyDescent="0.2">
      <c r="A6" s="17" t="s">
        <v>41</v>
      </c>
      <c r="B6" s="18">
        <v>0.21802830589477451</v>
      </c>
      <c r="C6" s="18">
        <v>0.21802830589477451</v>
      </c>
      <c r="D6" s="18">
        <v>0.21802830589477451</v>
      </c>
      <c r="E6" s="18">
        <v>0.21802830589477451</v>
      </c>
      <c r="F6" s="18">
        <v>0.21802830589477451</v>
      </c>
      <c r="G6" s="18">
        <v>0.21802830589477451</v>
      </c>
      <c r="H6" s="18">
        <v>0.21802830589477451</v>
      </c>
      <c r="I6" s="18">
        <v>0.21802830589477451</v>
      </c>
      <c r="J6" s="18">
        <v>0.21802830589477451</v>
      </c>
      <c r="K6" s="18">
        <v>0.21802830589477451</v>
      </c>
      <c r="L6" s="18">
        <v>0.21802830589477451</v>
      </c>
      <c r="M6" s="18">
        <v>0.21802830589477451</v>
      </c>
      <c r="N6" s="18">
        <v>0.21802830589477451</v>
      </c>
      <c r="O6" s="18">
        <v>0.21895424146335521</v>
      </c>
      <c r="P6" s="18">
        <v>0.21988017703193591</v>
      </c>
      <c r="Q6" s="18">
        <v>0.22080611260051661</v>
      </c>
      <c r="R6" s="18">
        <v>0.22173204816909731</v>
      </c>
      <c r="S6" s="18">
        <v>0.22265798373767801</v>
      </c>
      <c r="T6" s="18">
        <v>0.22358391930625859</v>
      </c>
      <c r="U6" s="18">
        <v>0.22450985487483929</v>
      </c>
      <c r="V6" s="18">
        <v>0.22543579044341999</v>
      </c>
      <c r="W6" s="18">
        <v>0.22636172601200069</v>
      </c>
      <c r="X6" s="18">
        <v>0.22728766158058139</v>
      </c>
      <c r="Y6" s="18">
        <v>0.22821359714916209</v>
      </c>
      <c r="Z6" s="18">
        <v>0.22913953271774279</v>
      </c>
      <c r="AA6" s="18">
        <v>0.23006546828632349</v>
      </c>
      <c r="AB6" s="18">
        <v>0.23099140385490419</v>
      </c>
      <c r="AC6" s="18">
        <v>0.23191733942348489</v>
      </c>
      <c r="AD6" s="18">
        <v>0.23284327499206561</v>
      </c>
      <c r="AE6" s="18">
        <v>0.23376921056064631</v>
      </c>
      <c r="AF6" s="18">
        <v>0.23469514612922701</v>
      </c>
      <c r="AG6" s="18">
        <v>0.23562108169780771</v>
      </c>
      <c r="AH6" s="18">
        <v>0.23654701726638819</v>
      </c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</row>
    <row r="7" spans="1:54" ht="13.5" customHeight="1" x14ac:dyDescent="0.2">
      <c r="A7" s="14" t="s">
        <v>42</v>
      </c>
      <c r="B7" s="15">
        <v>0.25165532838651089</v>
      </c>
      <c r="C7" s="15">
        <v>0.25542498630933669</v>
      </c>
      <c r="D7" s="15">
        <v>0.25919464423216249</v>
      </c>
      <c r="E7" s="15">
        <v>0.26296430215498828</v>
      </c>
      <c r="F7" s="15">
        <v>0.26673396007781408</v>
      </c>
      <c r="G7" s="15">
        <v>0.27050361800063988</v>
      </c>
      <c r="H7" s="15">
        <v>0.27427327592346568</v>
      </c>
      <c r="I7" s="15">
        <v>0.27804293384629147</v>
      </c>
      <c r="J7" s="15">
        <v>0.28181259176911733</v>
      </c>
      <c r="K7" s="15">
        <v>0.28558224969194312</v>
      </c>
      <c r="L7" s="15">
        <v>0.28935190761476892</v>
      </c>
      <c r="M7" s="15">
        <v>0.29312156553759472</v>
      </c>
      <c r="N7" s="15">
        <v>0.29689122346042052</v>
      </c>
      <c r="O7" s="15">
        <v>0.2984645780827575</v>
      </c>
      <c r="P7" s="15">
        <v>0.30003793270509449</v>
      </c>
      <c r="Q7" s="15">
        <v>0.30161128732743148</v>
      </c>
      <c r="R7" s="15">
        <v>0.30318464194976852</v>
      </c>
      <c r="S7" s="15">
        <v>0.30475799657210539</v>
      </c>
      <c r="T7" s="15">
        <v>0.30633135119444238</v>
      </c>
      <c r="U7" s="15">
        <v>0.30790470581677942</v>
      </c>
      <c r="V7" s="15">
        <v>0.30947806043911641</v>
      </c>
      <c r="W7" s="15">
        <v>0.3110514150614534</v>
      </c>
      <c r="X7" s="15">
        <v>0.31262476968379038</v>
      </c>
      <c r="Y7" s="15">
        <v>0.31419812430612742</v>
      </c>
      <c r="Z7" s="15">
        <v>0.31577147892846441</v>
      </c>
      <c r="AA7" s="15">
        <v>0.31734483355080129</v>
      </c>
      <c r="AB7" s="15">
        <v>0.31891818817313827</v>
      </c>
      <c r="AC7" s="15">
        <v>0.32049154279547531</v>
      </c>
      <c r="AD7" s="15">
        <v>0.3220648974178123</v>
      </c>
      <c r="AE7" s="15">
        <v>0.32363825204014929</v>
      </c>
      <c r="AF7" s="15">
        <v>0.32521160666248627</v>
      </c>
      <c r="AG7" s="15">
        <v>0.32678496128482332</v>
      </c>
      <c r="AH7" s="15">
        <v>0.32835831590716019</v>
      </c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spans="1:54" ht="13.5" customHeight="1" x14ac:dyDescent="0.2">
      <c r="A8" s="12" t="s">
        <v>43</v>
      </c>
      <c r="B8" s="16">
        <v>0.25165532838651089</v>
      </c>
      <c r="C8" s="16">
        <v>0.25337411764932499</v>
      </c>
      <c r="D8" s="16">
        <v>0.25509290691213909</v>
      </c>
      <c r="E8" s="16">
        <v>0.2568116961749532</v>
      </c>
      <c r="F8" s="16">
        <v>0.2585304854377673</v>
      </c>
      <c r="G8" s="16">
        <v>0.2602492747005814</v>
      </c>
      <c r="H8" s="16">
        <v>0.2619680639633955</v>
      </c>
      <c r="I8" s="16">
        <v>0.26368685322620961</v>
      </c>
      <c r="J8" s="16">
        <v>0.26540564248902371</v>
      </c>
      <c r="K8" s="16">
        <v>0.26712443175183781</v>
      </c>
      <c r="L8" s="16">
        <v>0.26884322101465191</v>
      </c>
      <c r="M8" s="16">
        <v>0.27056201027746601</v>
      </c>
      <c r="N8" s="16">
        <v>0.27228079954028012</v>
      </c>
      <c r="O8" s="16">
        <v>0.27351132073628709</v>
      </c>
      <c r="P8" s="16">
        <v>0.27474184193229412</v>
      </c>
      <c r="Q8" s="16">
        <v>0.27597236312830109</v>
      </c>
      <c r="R8" s="16">
        <v>0.27720288432430817</v>
      </c>
      <c r="S8" s="16">
        <v>0.2784334055203152</v>
      </c>
      <c r="T8" s="16">
        <v>0.27966392671632218</v>
      </c>
      <c r="U8" s="16">
        <v>0.28089444791232931</v>
      </c>
      <c r="V8" s="16">
        <v>0.28212496910833629</v>
      </c>
      <c r="W8" s="16">
        <v>0.28335549030434332</v>
      </c>
      <c r="X8" s="16">
        <v>0.28458601150035029</v>
      </c>
      <c r="Y8" s="16">
        <v>0.28581653269635737</v>
      </c>
      <c r="Z8" s="16">
        <v>0.2870470538923644</v>
      </c>
      <c r="AA8" s="16">
        <v>0.28827757508837137</v>
      </c>
      <c r="AB8" s="16">
        <v>0.28950809628437851</v>
      </c>
      <c r="AC8" s="16">
        <v>0.29073861748038549</v>
      </c>
      <c r="AD8" s="16">
        <v>0.29196913867639251</v>
      </c>
      <c r="AE8" s="16">
        <v>0.29319965987239949</v>
      </c>
      <c r="AF8" s="16">
        <v>0.29443018106840663</v>
      </c>
      <c r="AG8" s="16">
        <v>0.2956607022644136</v>
      </c>
      <c r="AH8" s="16">
        <v>0.29689122346042052</v>
      </c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spans="1:54" ht="13.5" customHeight="1" x14ac:dyDescent="0.2">
      <c r="A9" s="17" t="s">
        <v>44</v>
      </c>
      <c r="B9" s="18">
        <v>0.25165532838651089</v>
      </c>
      <c r="C9" s="18">
        <v>0.25165532838651089</v>
      </c>
      <c r="D9" s="18">
        <v>0.25165532838651089</v>
      </c>
      <c r="E9" s="18">
        <v>0.25165532838651089</v>
      </c>
      <c r="F9" s="18">
        <v>0.25165532838651089</v>
      </c>
      <c r="G9" s="18">
        <v>0.25165532838651089</v>
      </c>
      <c r="H9" s="18">
        <v>0.25165532838651089</v>
      </c>
      <c r="I9" s="18">
        <v>0.25165532838651089</v>
      </c>
      <c r="J9" s="18">
        <v>0.25165532838651089</v>
      </c>
      <c r="K9" s="18">
        <v>0.25165532838651089</v>
      </c>
      <c r="L9" s="18">
        <v>0.25165532838651089</v>
      </c>
      <c r="M9" s="18">
        <v>0.25165532838651089</v>
      </c>
      <c r="N9" s="18">
        <v>0.25165532838651089</v>
      </c>
      <c r="O9" s="18">
        <v>0.25268660194419928</v>
      </c>
      <c r="P9" s="18">
        <v>0.25371787550188779</v>
      </c>
      <c r="Q9" s="18">
        <v>0.25474914905957619</v>
      </c>
      <c r="R9" s="18">
        <v>0.25578042261726469</v>
      </c>
      <c r="S9" s="18">
        <v>0.25681169617495309</v>
      </c>
      <c r="T9" s="18">
        <v>0.25784296973264159</v>
      </c>
      <c r="U9" s="18">
        <v>0.25887424329032999</v>
      </c>
      <c r="V9" s="18">
        <v>0.25990551684801849</v>
      </c>
      <c r="W9" s="18">
        <v>0.26093679040570689</v>
      </c>
      <c r="X9" s="18">
        <v>0.26196806396339539</v>
      </c>
      <c r="Y9" s="18">
        <v>0.26299933752108379</v>
      </c>
      <c r="Z9" s="18">
        <v>0.26403061107877229</v>
      </c>
      <c r="AA9" s="18">
        <v>0.26506188463646069</v>
      </c>
      <c r="AB9" s="18">
        <v>0.26609315819414919</v>
      </c>
      <c r="AC9" s="18">
        <v>0.26712443175183759</v>
      </c>
      <c r="AD9" s="18">
        <v>0.26815570530952609</v>
      </c>
      <c r="AE9" s="18">
        <v>0.26918697886721449</v>
      </c>
      <c r="AF9" s="18">
        <v>0.27021825242490299</v>
      </c>
      <c r="AG9" s="18">
        <v>0.27124952598259139</v>
      </c>
      <c r="AH9" s="18">
        <v>0.27228079954028012</v>
      </c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spans="1:54" ht="13.5" customHeight="1" x14ac:dyDescent="0.2">
      <c r="A10" s="14" t="s">
        <v>45</v>
      </c>
      <c r="B10" s="15">
        <v>0.2722383539810847</v>
      </c>
      <c r="C10" s="15">
        <v>0.27597288718822349</v>
      </c>
      <c r="D10" s="15">
        <v>0.27970742039536228</v>
      </c>
      <c r="E10" s="15">
        <v>0.28344195360250107</v>
      </c>
      <c r="F10" s="15">
        <v>0.28717648680963992</v>
      </c>
      <c r="G10" s="15">
        <v>0.29091102001677871</v>
      </c>
      <c r="H10" s="15">
        <v>0.29464555322391739</v>
      </c>
      <c r="I10" s="15">
        <v>0.29838008643105618</v>
      </c>
      <c r="J10" s="15">
        <v>0.30211461963819503</v>
      </c>
      <c r="K10" s="15">
        <v>0.30584915284533382</v>
      </c>
      <c r="L10" s="15">
        <v>0.30958368605247261</v>
      </c>
      <c r="M10" s="15">
        <v>0.3133182192596114</v>
      </c>
      <c r="N10" s="15">
        <v>0.31705275246674991</v>
      </c>
      <c r="O10" s="15">
        <v>0.31881569950785521</v>
      </c>
      <c r="P10" s="15">
        <v>0.3205786465489604</v>
      </c>
      <c r="Q10" s="15">
        <v>0.32234159359006559</v>
      </c>
      <c r="R10" s="15">
        <v>0.32410454063117089</v>
      </c>
      <c r="S10" s="15">
        <v>0.32586748767227608</v>
      </c>
      <c r="T10" s="15">
        <v>0.32763043471338138</v>
      </c>
      <c r="U10" s="15">
        <v>0.32939338175448662</v>
      </c>
      <c r="V10" s="15">
        <v>0.33115632879559193</v>
      </c>
      <c r="W10" s="15">
        <v>0.33291927583669711</v>
      </c>
      <c r="X10" s="15">
        <v>0.33468222287780242</v>
      </c>
      <c r="Y10" s="15">
        <v>0.33644516991890761</v>
      </c>
      <c r="Z10" s="15">
        <v>0.33820811696001291</v>
      </c>
      <c r="AA10" s="15">
        <v>0.3399710640011181</v>
      </c>
      <c r="AB10" s="15">
        <v>0.34173401104222328</v>
      </c>
      <c r="AC10" s="15">
        <v>0.34349695808332859</v>
      </c>
      <c r="AD10" s="15">
        <v>0.34525990512443377</v>
      </c>
      <c r="AE10" s="15">
        <v>0.34702285216553908</v>
      </c>
      <c r="AF10" s="15">
        <v>0.34878579920664432</v>
      </c>
      <c r="AG10" s="15">
        <v>0.35054874624774962</v>
      </c>
      <c r="AH10" s="15">
        <v>0.35231169328885448</v>
      </c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spans="1:54" ht="13.5" customHeight="1" x14ac:dyDescent="0.2">
      <c r="A11" s="12" t="s">
        <v>46</v>
      </c>
      <c r="B11" s="16">
        <v>0.2722383539810847</v>
      </c>
      <c r="C11" s="16">
        <v>0.27395061023027623</v>
      </c>
      <c r="D11" s="16">
        <v>0.27566286647946758</v>
      </c>
      <c r="E11" s="16">
        <v>0.27737512272865911</v>
      </c>
      <c r="F11" s="16">
        <v>0.27908737897785058</v>
      </c>
      <c r="G11" s="16">
        <v>0.28079963522704199</v>
      </c>
      <c r="H11" s="16">
        <v>0.28251189147623351</v>
      </c>
      <c r="I11" s="16">
        <v>0.28422414772542498</v>
      </c>
      <c r="J11" s="16">
        <v>0.28593640397461639</v>
      </c>
      <c r="K11" s="16">
        <v>0.28764866022380792</v>
      </c>
      <c r="L11" s="16">
        <v>0.28936091647299939</v>
      </c>
      <c r="M11" s="16">
        <v>0.29107317272219091</v>
      </c>
      <c r="N11" s="16">
        <v>0.29278542897138232</v>
      </c>
      <c r="O11" s="16">
        <v>0.29399879514615068</v>
      </c>
      <c r="P11" s="16">
        <v>0.29521216132091899</v>
      </c>
      <c r="Q11" s="16">
        <v>0.2964255274956874</v>
      </c>
      <c r="R11" s="16">
        <v>0.29763889367045582</v>
      </c>
      <c r="S11" s="16">
        <v>0.29885225984522412</v>
      </c>
      <c r="T11" s="16">
        <v>0.30006562601999248</v>
      </c>
      <c r="U11" s="16">
        <v>0.30127899219476079</v>
      </c>
      <c r="V11" s="16">
        <v>0.3024923583695292</v>
      </c>
      <c r="W11" s="16">
        <v>0.30370572454429762</v>
      </c>
      <c r="X11" s="16">
        <v>0.30491909071906592</v>
      </c>
      <c r="Y11" s="16">
        <v>0.30613245689383428</v>
      </c>
      <c r="Z11" s="16">
        <v>0.30734582306860259</v>
      </c>
      <c r="AA11" s="16">
        <v>0.308559189243371</v>
      </c>
      <c r="AB11" s="16">
        <v>0.30977255541813942</v>
      </c>
      <c r="AC11" s="16">
        <v>0.31098592159290772</v>
      </c>
      <c r="AD11" s="16">
        <v>0.31219928776767608</v>
      </c>
      <c r="AE11" s="16">
        <v>0.31341265394244439</v>
      </c>
      <c r="AF11" s="16">
        <v>0.3146260201172128</v>
      </c>
      <c r="AG11" s="16">
        <v>0.31583938629198122</v>
      </c>
      <c r="AH11" s="16">
        <v>0.31705275246674991</v>
      </c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spans="1:54" ht="13.5" customHeight="1" x14ac:dyDescent="0.2">
      <c r="A12" s="17" t="s">
        <v>47</v>
      </c>
      <c r="B12" s="18">
        <v>0.2722383539810847</v>
      </c>
      <c r="C12" s="18">
        <v>0.2722383539810847</v>
      </c>
      <c r="D12" s="18">
        <v>0.2722383539810847</v>
      </c>
      <c r="E12" s="18">
        <v>0.2722383539810847</v>
      </c>
      <c r="F12" s="18">
        <v>0.2722383539810847</v>
      </c>
      <c r="G12" s="18">
        <v>0.2722383539810847</v>
      </c>
      <c r="H12" s="18">
        <v>0.2722383539810847</v>
      </c>
      <c r="I12" s="18">
        <v>0.2722383539810847</v>
      </c>
      <c r="J12" s="18">
        <v>0.2722383539810847</v>
      </c>
      <c r="K12" s="18">
        <v>0.2722383539810847</v>
      </c>
      <c r="L12" s="18">
        <v>0.2722383539810847</v>
      </c>
      <c r="M12" s="18">
        <v>0.2722383539810847</v>
      </c>
      <c r="N12" s="18">
        <v>0.2722383539810847</v>
      </c>
      <c r="O12" s="18">
        <v>0.27326570773059961</v>
      </c>
      <c r="P12" s="18">
        <v>0.27429306148011451</v>
      </c>
      <c r="Q12" s="18">
        <v>0.27532041522962941</v>
      </c>
      <c r="R12" s="18">
        <v>0.27634776897914431</v>
      </c>
      <c r="S12" s="18">
        <v>0.27737512272865922</v>
      </c>
      <c r="T12" s="18">
        <v>0.27840247647817412</v>
      </c>
      <c r="U12" s="18">
        <v>0.27942983022768902</v>
      </c>
      <c r="V12" s="18">
        <v>0.28045718397720393</v>
      </c>
      <c r="W12" s="18">
        <v>0.28148453772671878</v>
      </c>
      <c r="X12" s="18">
        <v>0.28251189147623368</v>
      </c>
      <c r="Y12" s="18">
        <v>0.28353924522574858</v>
      </c>
      <c r="Z12" s="18">
        <v>0.28456659897526349</v>
      </c>
      <c r="AA12" s="18">
        <v>0.28559395272477839</v>
      </c>
      <c r="AB12" s="18">
        <v>0.28662130647429329</v>
      </c>
      <c r="AC12" s="18">
        <v>0.28764866022380831</v>
      </c>
      <c r="AD12" s="18">
        <v>0.28867601397332321</v>
      </c>
      <c r="AE12" s="18">
        <v>0.28970336772283811</v>
      </c>
      <c r="AF12" s="18">
        <v>0.29073072147235302</v>
      </c>
      <c r="AG12" s="18">
        <v>0.29175807522186792</v>
      </c>
      <c r="AH12" s="18">
        <v>0.29278542897138232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spans="1:54" ht="13.5" customHeight="1" x14ac:dyDescent="0.2">
      <c r="A13" s="14" t="s">
        <v>48</v>
      </c>
      <c r="B13" s="15">
        <v>0.31886896993365499</v>
      </c>
      <c r="C13" s="15">
        <v>0.32241413634435928</v>
      </c>
      <c r="D13" s="15">
        <v>0.32595930275506368</v>
      </c>
      <c r="E13" s="15">
        <v>0.32950446916576798</v>
      </c>
      <c r="F13" s="15">
        <v>0.33304963557647238</v>
      </c>
      <c r="G13" s="15">
        <v>0.33659480198717667</v>
      </c>
      <c r="H13" s="15">
        <v>0.34013996839788108</v>
      </c>
      <c r="I13" s="15">
        <v>0.34368513480858542</v>
      </c>
      <c r="J13" s="15">
        <v>0.34723030121928983</v>
      </c>
      <c r="K13" s="15">
        <v>0.35077546762999412</v>
      </c>
      <c r="L13" s="15">
        <v>0.35432063404069852</v>
      </c>
      <c r="M13" s="15">
        <v>0.35786580045140282</v>
      </c>
      <c r="N13" s="15">
        <v>0.36141096686210689</v>
      </c>
      <c r="O13" s="15">
        <v>0.36316592631805927</v>
      </c>
      <c r="P13" s="15">
        <v>0.36492088577401183</v>
      </c>
      <c r="Q13" s="15">
        <v>0.36667584522996421</v>
      </c>
      <c r="R13" s="15">
        <v>0.36843080468591671</v>
      </c>
      <c r="S13" s="15">
        <v>0.3701857641418691</v>
      </c>
      <c r="T13" s="15">
        <v>0.37194072359782149</v>
      </c>
      <c r="U13" s="15">
        <v>0.37369568305377399</v>
      </c>
      <c r="V13" s="15">
        <v>0.37545064250972637</v>
      </c>
      <c r="W13" s="15">
        <v>0.37720560196567893</v>
      </c>
      <c r="X13" s="15">
        <v>0.37896056142163131</v>
      </c>
      <c r="Y13" s="15">
        <v>0.38071552087758381</v>
      </c>
      <c r="Z13" s="15">
        <v>0.3824704803335362</v>
      </c>
      <c r="AA13" s="15">
        <v>0.38422543978948859</v>
      </c>
      <c r="AB13" s="15">
        <v>0.38598039924544109</v>
      </c>
      <c r="AC13" s="15">
        <v>0.38773535870139347</v>
      </c>
      <c r="AD13" s="15">
        <v>0.38949031815734603</v>
      </c>
      <c r="AE13" s="15">
        <v>0.39124527761329841</v>
      </c>
      <c r="AF13" s="15">
        <v>0.39300023706925091</v>
      </c>
      <c r="AG13" s="15">
        <v>0.3947551965252033</v>
      </c>
      <c r="AH13" s="15">
        <v>0.39651015598115541</v>
      </c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spans="1:54" ht="13.5" customHeight="1" x14ac:dyDescent="0.2">
      <c r="A14" s="12" t="s">
        <v>49</v>
      </c>
      <c r="B14" s="16">
        <v>0.31886896993365499</v>
      </c>
      <c r="C14" s="16">
        <v>0.32051742078668483</v>
      </c>
      <c r="D14" s="16">
        <v>0.32216587163971461</v>
      </c>
      <c r="E14" s="16">
        <v>0.32381432249274428</v>
      </c>
      <c r="F14" s="16">
        <v>0.32546277334577411</v>
      </c>
      <c r="G14" s="16">
        <v>0.3271112241988039</v>
      </c>
      <c r="H14" s="16">
        <v>0.32875967505183368</v>
      </c>
      <c r="I14" s="16">
        <v>0.33040812590486351</v>
      </c>
      <c r="J14" s="16">
        <v>0.33205657675789318</v>
      </c>
      <c r="K14" s="16">
        <v>0.33370502761092302</v>
      </c>
      <c r="L14" s="16">
        <v>0.3353534784639528</v>
      </c>
      <c r="M14" s="16">
        <v>0.33700192931698258</v>
      </c>
      <c r="N14" s="16">
        <v>0.33865038017001209</v>
      </c>
      <c r="O14" s="16">
        <v>0.33978840950461681</v>
      </c>
      <c r="P14" s="16">
        <v>0.34092643883922152</v>
      </c>
      <c r="Q14" s="16">
        <v>0.34206446817382619</v>
      </c>
      <c r="R14" s="16">
        <v>0.34320249750843101</v>
      </c>
      <c r="S14" s="16">
        <v>0.34434052684303568</v>
      </c>
      <c r="T14" s="16">
        <v>0.34547855617764039</v>
      </c>
      <c r="U14" s="16">
        <v>0.34661658551224511</v>
      </c>
      <c r="V14" s="16">
        <v>0.34775461484684977</v>
      </c>
      <c r="W14" s="16">
        <v>0.34889264418145449</v>
      </c>
      <c r="X14" s="16">
        <v>0.35003067351605932</v>
      </c>
      <c r="Y14" s="16">
        <v>0.35116870285066398</v>
      </c>
      <c r="Z14" s="16">
        <v>0.3523067321852687</v>
      </c>
      <c r="AA14" s="16">
        <v>0.35344476151987342</v>
      </c>
      <c r="AB14" s="16">
        <v>0.35458279085447808</v>
      </c>
      <c r="AC14" s="16">
        <v>0.35572082018908291</v>
      </c>
      <c r="AD14" s="16">
        <v>0.35685884952368763</v>
      </c>
      <c r="AE14" s="16">
        <v>0.35799687885829229</v>
      </c>
      <c r="AF14" s="16">
        <v>0.35913490819289701</v>
      </c>
      <c r="AG14" s="16">
        <v>0.36027293752750172</v>
      </c>
      <c r="AH14" s="16">
        <v>0.36141096686210689</v>
      </c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spans="1:54" ht="13.5" customHeight="1" x14ac:dyDescent="0.2">
      <c r="A15" s="17" t="s">
        <v>50</v>
      </c>
      <c r="B15" s="18">
        <v>0.31886896993365499</v>
      </c>
      <c r="C15" s="18">
        <v>0.31886896993365499</v>
      </c>
      <c r="D15" s="18">
        <v>0.31886896993365499</v>
      </c>
      <c r="E15" s="18">
        <v>0.31886896993365499</v>
      </c>
      <c r="F15" s="18">
        <v>0.31886896993365499</v>
      </c>
      <c r="G15" s="18">
        <v>0.31886896993365499</v>
      </c>
      <c r="H15" s="18">
        <v>0.31886896993365499</v>
      </c>
      <c r="I15" s="18">
        <v>0.31886896993365499</v>
      </c>
      <c r="J15" s="18">
        <v>0.31886896993365499</v>
      </c>
      <c r="K15" s="18">
        <v>0.31886896993365499</v>
      </c>
      <c r="L15" s="18">
        <v>0.31886896993365499</v>
      </c>
      <c r="M15" s="18">
        <v>0.31886896993365499</v>
      </c>
      <c r="N15" s="18">
        <v>0.31886896993365499</v>
      </c>
      <c r="O15" s="18">
        <v>0.31985804044547289</v>
      </c>
      <c r="P15" s="18">
        <v>0.32084711095729068</v>
      </c>
      <c r="Q15" s="18">
        <v>0.32183618146910858</v>
      </c>
      <c r="R15" s="18">
        <v>0.32282525198092638</v>
      </c>
      <c r="S15" s="18">
        <v>0.32381432249274428</v>
      </c>
      <c r="T15" s="18">
        <v>0.32480339300456212</v>
      </c>
      <c r="U15" s="18">
        <v>0.32579246351638003</v>
      </c>
      <c r="V15" s="18">
        <v>0.32678153402819782</v>
      </c>
      <c r="W15" s="18">
        <v>0.32777060454001572</v>
      </c>
      <c r="X15" s="18">
        <v>0.32875967505183351</v>
      </c>
      <c r="Y15" s="18">
        <v>0.32974874556365141</v>
      </c>
      <c r="Z15" s="18">
        <v>0.3307378160754692</v>
      </c>
      <c r="AA15" s="18">
        <v>0.33172688658728711</v>
      </c>
      <c r="AB15" s="18">
        <v>0.3327159570991049</v>
      </c>
      <c r="AC15" s="18">
        <v>0.33370502761092269</v>
      </c>
      <c r="AD15" s="18">
        <v>0.33469409812274059</v>
      </c>
      <c r="AE15" s="18">
        <v>0.33568316863455838</v>
      </c>
      <c r="AF15" s="18">
        <v>0.33667223914637628</v>
      </c>
      <c r="AG15" s="18">
        <v>0.33766130965819408</v>
      </c>
      <c r="AH15" s="18">
        <v>0.33865038017001209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spans="1:54" ht="13.5" customHeight="1" x14ac:dyDescent="0.2">
      <c r="A16" s="14" t="s">
        <v>51</v>
      </c>
      <c r="B16" s="15">
        <v>0.35146191697686008</v>
      </c>
      <c r="C16" s="15">
        <v>0.35508206681481441</v>
      </c>
      <c r="D16" s="15">
        <v>0.35870221665276858</v>
      </c>
      <c r="E16" s="15">
        <v>0.3623223664907228</v>
      </c>
      <c r="F16" s="15">
        <v>0.36594251632867703</v>
      </c>
      <c r="G16" s="15">
        <v>0.36956266616663119</v>
      </c>
      <c r="H16" s="15">
        <v>0.37318281600458553</v>
      </c>
      <c r="I16" s="15">
        <v>0.37680296584253969</v>
      </c>
      <c r="J16" s="15">
        <v>0.38042311568049392</v>
      </c>
      <c r="K16" s="15">
        <v>0.38404326551844808</v>
      </c>
      <c r="L16" s="15">
        <v>0.38766341535640242</v>
      </c>
      <c r="M16" s="15">
        <v>0.39128356519435659</v>
      </c>
      <c r="N16" s="15">
        <v>0.39490371503231059</v>
      </c>
      <c r="O16" s="15">
        <v>0.39675274529751497</v>
      </c>
      <c r="P16" s="15">
        <v>0.39860177556271942</v>
      </c>
      <c r="Q16" s="15">
        <v>0.40045080582792381</v>
      </c>
      <c r="R16" s="15">
        <v>0.40229983609312808</v>
      </c>
      <c r="S16" s="15">
        <v>0.40414886635833253</v>
      </c>
      <c r="T16" s="15">
        <v>0.40599789662353691</v>
      </c>
      <c r="U16" s="15">
        <v>0.4078469268887413</v>
      </c>
      <c r="V16" s="15">
        <v>0.40969595715394569</v>
      </c>
      <c r="W16" s="15">
        <v>0.41154498741915008</v>
      </c>
      <c r="X16" s="15">
        <v>0.41339401768435452</v>
      </c>
      <c r="Y16" s="15">
        <v>0.41524304794955891</v>
      </c>
      <c r="Z16" s="15">
        <v>0.41709207821476318</v>
      </c>
      <c r="AA16" s="15">
        <v>0.41894110847996763</v>
      </c>
      <c r="AB16" s="15">
        <v>0.42079013874517202</v>
      </c>
      <c r="AC16" s="15">
        <v>0.4226391690103764</v>
      </c>
      <c r="AD16" s="15">
        <v>0.42448819927558079</v>
      </c>
      <c r="AE16" s="15">
        <v>0.42633722954078518</v>
      </c>
      <c r="AF16" s="15">
        <v>0.42818625980598962</v>
      </c>
      <c r="AG16" s="15">
        <v>0.43003529007119401</v>
      </c>
      <c r="AH16" s="15">
        <v>0.43188432033639829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spans="1:54" ht="13.5" customHeight="1" x14ac:dyDescent="0.2">
      <c r="A17" s="12" t="s">
        <v>52</v>
      </c>
      <c r="B17" s="16">
        <v>0.35146191697686008</v>
      </c>
      <c r="C17" s="16">
        <v>0.35319367231419541</v>
      </c>
      <c r="D17" s="16">
        <v>0.35492542765153062</v>
      </c>
      <c r="E17" s="16">
        <v>0.35665718298886578</v>
      </c>
      <c r="F17" s="16">
        <v>0.358388938326201</v>
      </c>
      <c r="G17" s="16">
        <v>0.36012069366353622</v>
      </c>
      <c r="H17" s="16">
        <v>0.36185244900087138</v>
      </c>
      <c r="I17" s="16">
        <v>0.36358420433820671</v>
      </c>
      <c r="J17" s="16">
        <v>0.36531595967554192</v>
      </c>
      <c r="K17" s="16">
        <v>0.36704771501287708</v>
      </c>
      <c r="L17" s="16">
        <v>0.3687794703502123</v>
      </c>
      <c r="M17" s="16">
        <v>0.37051122568754752</v>
      </c>
      <c r="N17" s="16">
        <v>0.37224298102488251</v>
      </c>
      <c r="O17" s="16">
        <v>0.37337601772525392</v>
      </c>
      <c r="P17" s="16">
        <v>0.37450905442562532</v>
      </c>
      <c r="Q17" s="16">
        <v>0.37564209112599672</v>
      </c>
      <c r="R17" s="16">
        <v>0.37677512782636807</v>
      </c>
      <c r="S17" s="16">
        <v>0.37790816452673948</v>
      </c>
      <c r="T17" s="16">
        <v>0.37904120122711088</v>
      </c>
      <c r="U17" s="16">
        <v>0.38017423792748228</v>
      </c>
      <c r="V17" s="16">
        <v>0.38130727462785369</v>
      </c>
      <c r="W17" s="16">
        <v>0.38244031132822509</v>
      </c>
      <c r="X17" s="16">
        <v>0.38357334802859649</v>
      </c>
      <c r="Y17" s="16">
        <v>0.3847063847289679</v>
      </c>
      <c r="Z17" s="16">
        <v>0.3858394214293393</v>
      </c>
      <c r="AA17" s="16">
        <v>0.38697245812971071</v>
      </c>
      <c r="AB17" s="16">
        <v>0.38810549483008211</v>
      </c>
      <c r="AC17" s="16">
        <v>0.38923853153045351</v>
      </c>
      <c r="AD17" s="16">
        <v>0.39037156823082492</v>
      </c>
      <c r="AE17" s="16">
        <v>0.39150460493119632</v>
      </c>
      <c r="AF17" s="16">
        <v>0.39263764163156772</v>
      </c>
      <c r="AG17" s="16">
        <v>0.39377067833193907</v>
      </c>
      <c r="AH17" s="16">
        <v>0.39490371503231059</v>
      </c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ht="13.5" customHeight="1" x14ac:dyDescent="0.2">
      <c r="A18" s="17" t="s">
        <v>53</v>
      </c>
      <c r="B18" s="18">
        <v>0.35146191697686008</v>
      </c>
      <c r="C18" s="18">
        <v>0.35146191697686008</v>
      </c>
      <c r="D18" s="18">
        <v>0.35146191697686008</v>
      </c>
      <c r="E18" s="18">
        <v>0.35146191697686008</v>
      </c>
      <c r="F18" s="18">
        <v>0.35146191697686008</v>
      </c>
      <c r="G18" s="18">
        <v>0.35146191697686008</v>
      </c>
      <c r="H18" s="18">
        <v>0.35146191697686008</v>
      </c>
      <c r="I18" s="18">
        <v>0.35146191697686008</v>
      </c>
      <c r="J18" s="18">
        <v>0.35146191697686008</v>
      </c>
      <c r="K18" s="18">
        <v>0.35146191697686008</v>
      </c>
      <c r="L18" s="18">
        <v>0.35146191697686008</v>
      </c>
      <c r="M18" s="18">
        <v>0.35146191697686008</v>
      </c>
      <c r="N18" s="18">
        <v>0.35146191697686008</v>
      </c>
      <c r="O18" s="18">
        <v>0.35250097017926119</v>
      </c>
      <c r="P18" s="18">
        <v>0.35354002338166229</v>
      </c>
      <c r="Q18" s="18">
        <v>0.35457907658406351</v>
      </c>
      <c r="R18" s="18">
        <v>0.35561812978646462</v>
      </c>
      <c r="S18" s="18">
        <v>0.35665718298886567</v>
      </c>
      <c r="T18" s="18">
        <v>0.35769623619126678</v>
      </c>
      <c r="U18" s="18">
        <v>0.35873528939366789</v>
      </c>
      <c r="V18" s="18">
        <v>0.359774342596069</v>
      </c>
      <c r="W18" s="18">
        <v>0.3608133957984701</v>
      </c>
      <c r="X18" s="18">
        <v>0.36185244900087121</v>
      </c>
      <c r="Y18" s="18">
        <v>0.36289150220327232</v>
      </c>
      <c r="Z18" s="18">
        <v>0.36393055540567337</v>
      </c>
      <c r="AA18" s="18">
        <v>0.36496960860807448</v>
      </c>
      <c r="AB18" s="18">
        <v>0.36600866181047559</v>
      </c>
      <c r="AC18" s="18">
        <v>0.36704771501287681</v>
      </c>
      <c r="AD18" s="18">
        <v>0.36808676821527792</v>
      </c>
      <c r="AE18" s="18">
        <v>0.36912582141767902</v>
      </c>
      <c r="AF18" s="18">
        <v>0.37016487462008008</v>
      </c>
      <c r="AG18" s="18">
        <v>0.37120392782248118</v>
      </c>
      <c r="AH18" s="18">
        <v>0.37224298102488251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</row>
    <row r="19" spans="1:54" ht="15.75" customHeight="1" x14ac:dyDescent="0.25">
      <c r="A19" s="2"/>
      <c r="F19" s="2"/>
    </row>
    <row r="20" spans="1:54" x14ac:dyDescent="0.25">
      <c r="A20" s="19" t="s">
        <v>54</v>
      </c>
      <c r="B20" s="20">
        <f t="shared" ref="B20:AH20" si="0">AVERAGE(B4:B18)</f>
        <v>0.28245057503457704</v>
      </c>
      <c r="C20" s="20">
        <f t="shared" si="0"/>
        <v>0.28421147752712067</v>
      </c>
      <c r="D20" s="20">
        <f t="shared" si="0"/>
        <v>0.28597238001966441</v>
      </c>
      <c r="E20" s="20">
        <f t="shared" si="0"/>
        <v>0.28773328251220792</v>
      </c>
      <c r="F20" s="20">
        <f t="shared" si="0"/>
        <v>0.2894941850047516</v>
      </c>
      <c r="G20" s="20">
        <f t="shared" si="0"/>
        <v>0.29125508749729534</v>
      </c>
      <c r="H20" s="20">
        <f t="shared" si="0"/>
        <v>0.29301598998983897</v>
      </c>
      <c r="I20" s="20">
        <f t="shared" si="0"/>
        <v>0.2947768924823827</v>
      </c>
      <c r="J20" s="20">
        <f t="shared" si="0"/>
        <v>0.29653779497492627</v>
      </c>
      <c r="K20" s="20">
        <f t="shared" si="0"/>
        <v>0.2982986974674699</v>
      </c>
      <c r="L20" s="20">
        <f t="shared" si="0"/>
        <v>0.30005959996001363</v>
      </c>
      <c r="M20" s="20">
        <f t="shared" si="0"/>
        <v>0.30182050245255726</v>
      </c>
      <c r="N20" s="20">
        <f t="shared" si="0"/>
        <v>0.30358140494510089</v>
      </c>
      <c r="O20" s="20">
        <f t="shared" si="0"/>
        <v>0.30486690357948404</v>
      </c>
      <c r="P20" s="20">
        <f t="shared" si="0"/>
        <v>0.30615240221386736</v>
      </c>
      <c r="Q20" s="20">
        <f t="shared" si="0"/>
        <v>0.30743790084825046</v>
      </c>
      <c r="R20" s="20">
        <f t="shared" si="0"/>
        <v>0.30872339948263378</v>
      </c>
      <c r="S20" s="20">
        <f t="shared" si="0"/>
        <v>0.31000889811701693</v>
      </c>
      <c r="T20" s="20">
        <f t="shared" si="0"/>
        <v>0.31129439675140003</v>
      </c>
      <c r="U20" s="20">
        <f t="shared" si="0"/>
        <v>0.31257989538578335</v>
      </c>
      <c r="V20" s="20">
        <f t="shared" si="0"/>
        <v>0.3138653940201665</v>
      </c>
      <c r="W20" s="20">
        <f t="shared" si="0"/>
        <v>0.31515089265454976</v>
      </c>
      <c r="X20" s="20">
        <f t="shared" si="0"/>
        <v>0.31643639128893292</v>
      </c>
      <c r="Y20" s="20">
        <f t="shared" si="0"/>
        <v>0.31772188992331618</v>
      </c>
      <c r="Z20" s="20">
        <f t="shared" si="0"/>
        <v>0.31900738855769933</v>
      </c>
      <c r="AA20" s="20">
        <f t="shared" si="0"/>
        <v>0.32029288719208254</v>
      </c>
      <c r="AB20" s="20">
        <f t="shared" si="0"/>
        <v>0.32157838582646581</v>
      </c>
      <c r="AC20" s="20">
        <f t="shared" si="0"/>
        <v>0.32286388446084907</v>
      </c>
      <c r="AD20" s="20">
        <f t="shared" si="0"/>
        <v>0.32414938309523228</v>
      </c>
      <c r="AE20" s="20">
        <f t="shared" si="0"/>
        <v>0.32543488172961543</v>
      </c>
      <c r="AF20" s="20">
        <f t="shared" si="0"/>
        <v>0.32672038036399875</v>
      </c>
      <c r="AG20" s="20">
        <f t="shared" si="0"/>
        <v>0.32800587899838185</v>
      </c>
      <c r="AH20" s="20">
        <f t="shared" si="0"/>
        <v>0.32929137763276517</v>
      </c>
    </row>
    <row r="21" spans="1:54" ht="15.75" customHeight="1" x14ac:dyDescent="0.25">
      <c r="A21" s="2"/>
      <c r="F21" s="2"/>
    </row>
    <row r="22" spans="1:54" ht="15.75" customHeight="1" x14ac:dyDescent="0.25">
      <c r="A22" s="3" t="s">
        <v>55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54" ht="13.5" customHeight="1" x14ac:dyDescent="0.2">
      <c r="A23" s="12"/>
      <c r="B23" s="13">
        <v>2018</v>
      </c>
      <c r="C23" s="13">
        <v>2019</v>
      </c>
      <c r="D23" s="13">
        <v>2020</v>
      </c>
      <c r="E23" s="13">
        <v>2021</v>
      </c>
      <c r="F23" s="13">
        <v>2022</v>
      </c>
      <c r="G23" s="13">
        <v>2023</v>
      </c>
      <c r="H23" s="13">
        <v>2024</v>
      </c>
      <c r="I23" s="13">
        <v>2025</v>
      </c>
      <c r="J23" s="13">
        <v>2026</v>
      </c>
      <c r="K23" s="13">
        <v>2027</v>
      </c>
      <c r="L23" s="13">
        <v>2028</v>
      </c>
      <c r="M23" s="13">
        <v>2029</v>
      </c>
      <c r="N23" s="13">
        <v>2030</v>
      </c>
      <c r="O23" s="13">
        <v>2031</v>
      </c>
      <c r="P23" s="13">
        <v>2032</v>
      </c>
      <c r="Q23" s="13">
        <v>2033</v>
      </c>
      <c r="R23" s="13">
        <v>2034</v>
      </c>
      <c r="S23" s="13">
        <v>2035</v>
      </c>
      <c r="T23" s="13">
        <v>2036</v>
      </c>
      <c r="U23" s="13">
        <v>2037</v>
      </c>
      <c r="V23" s="13">
        <v>2038</v>
      </c>
      <c r="W23" s="13">
        <v>2039</v>
      </c>
      <c r="X23" s="13">
        <v>2040</v>
      </c>
      <c r="Y23" s="13">
        <v>2041</v>
      </c>
      <c r="Z23" s="13">
        <v>2042</v>
      </c>
      <c r="AA23" s="13">
        <v>2043</v>
      </c>
      <c r="AB23" s="13">
        <v>2044</v>
      </c>
      <c r="AC23" s="13">
        <v>2045</v>
      </c>
      <c r="AD23" s="13">
        <v>2046</v>
      </c>
      <c r="AE23" s="13">
        <v>2047</v>
      </c>
      <c r="AF23" s="13">
        <v>2048</v>
      </c>
      <c r="AG23" s="13">
        <v>2049</v>
      </c>
      <c r="AH23" s="13">
        <v>2050</v>
      </c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spans="1:54" ht="13.5" customHeight="1" x14ac:dyDescent="0.2">
      <c r="A24" s="14" t="s">
        <v>56</v>
      </c>
      <c r="B24" s="15">
        <v>0.504</v>
      </c>
      <c r="C24" s="15">
        <v>0.504</v>
      </c>
      <c r="D24" s="15">
        <v>0.504</v>
      </c>
      <c r="E24" s="15">
        <v>0.504</v>
      </c>
      <c r="F24" s="15">
        <v>0.504</v>
      </c>
      <c r="G24" s="15">
        <v>0.504</v>
      </c>
      <c r="H24" s="15">
        <v>0.504</v>
      </c>
      <c r="I24" s="15">
        <v>0.504</v>
      </c>
      <c r="J24" s="15">
        <v>0.504</v>
      </c>
      <c r="K24" s="15">
        <v>0.504</v>
      </c>
      <c r="L24" s="15">
        <v>0.504</v>
      </c>
      <c r="M24" s="15">
        <v>0.504</v>
      </c>
      <c r="N24" s="15">
        <v>0.504</v>
      </c>
      <c r="O24" s="15">
        <v>0.504</v>
      </c>
      <c r="P24" s="15">
        <v>0.504</v>
      </c>
      <c r="Q24" s="15">
        <v>0.504</v>
      </c>
      <c r="R24" s="15">
        <v>0.504</v>
      </c>
      <c r="S24" s="15">
        <v>0.504</v>
      </c>
      <c r="T24" s="15">
        <v>0.504</v>
      </c>
      <c r="U24" s="15">
        <v>0.504</v>
      </c>
      <c r="V24" s="15">
        <v>0.504</v>
      </c>
      <c r="W24" s="15">
        <v>0.504</v>
      </c>
      <c r="X24" s="15">
        <v>0.504</v>
      </c>
      <c r="Y24" s="15">
        <v>0.504</v>
      </c>
      <c r="Z24" s="15">
        <v>0.504</v>
      </c>
      <c r="AA24" s="15">
        <v>0.504</v>
      </c>
      <c r="AB24" s="15">
        <v>0.504</v>
      </c>
      <c r="AC24" s="15">
        <v>0.504</v>
      </c>
      <c r="AD24" s="15">
        <v>0.504</v>
      </c>
      <c r="AE24" s="15">
        <v>0.504</v>
      </c>
      <c r="AF24" s="15">
        <v>0.504</v>
      </c>
      <c r="AG24" s="15">
        <v>0.504</v>
      </c>
      <c r="AH24" s="15">
        <v>0.504</v>
      </c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 spans="1:54" ht="13.5" customHeight="1" x14ac:dyDescent="0.2">
      <c r="A25" s="12" t="s">
        <v>57</v>
      </c>
      <c r="B25" s="16">
        <v>0.504</v>
      </c>
      <c r="C25" s="16">
        <v>0.504</v>
      </c>
      <c r="D25" s="16">
        <v>0.504</v>
      </c>
      <c r="E25" s="16">
        <v>0.504</v>
      </c>
      <c r="F25" s="16">
        <v>0.504</v>
      </c>
      <c r="G25" s="16">
        <v>0.504</v>
      </c>
      <c r="H25" s="16">
        <v>0.504</v>
      </c>
      <c r="I25" s="16">
        <v>0.504</v>
      </c>
      <c r="J25" s="16">
        <v>0.504</v>
      </c>
      <c r="K25" s="16">
        <v>0.504</v>
      </c>
      <c r="L25" s="16">
        <v>0.504</v>
      </c>
      <c r="M25" s="16">
        <v>0.504</v>
      </c>
      <c r="N25" s="16">
        <v>0.504</v>
      </c>
      <c r="O25" s="16">
        <v>0.504</v>
      </c>
      <c r="P25" s="16">
        <v>0.504</v>
      </c>
      <c r="Q25" s="16">
        <v>0.504</v>
      </c>
      <c r="R25" s="16">
        <v>0.504</v>
      </c>
      <c r="S25" s="16">
        <v>0.504</v>
      </c>
      <c r="T25" s="16">
        <v>0.504</v>
      </c>
      <c r="U25" s="16">
        <v>0.504</v>
      </c>
      <c r="V25" s="16">
        <v>0.504</v>
      </c>
      <c r="W25" s="16">
        <v>0.504</v>
      </c>
      <c r="X25" s="16">
        <v>0.504</v>
      </c>
      <c r="Y25" s="16">
        <v>0.504</v>
      </c>
      <c r="Z25" s="16">
        <v>0.504</v>
      </c>
      <c r="AA25" s="16">
        <v>0.504</v>
      </c>
      <c r="AB25" s="16">
        <v>0.504</v>
      </c>
      <c r="AC25" s="16">
        <v>0.504</v>
      </c>
      <c r="AD25" s="16">
        <v>0.504</v>
      </c>
      <c r="AE25" s="16">
        <v>0.504</v>
      </c>
      <c r="AF25" s="16">
        <v>0.504</v>
      </c>
      <c r="AG25" s="16">
        <v>0.504</v>
      </c>
      <c r="AH25" s="16">
        <v>0.504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ht="13.5" customHeight="1" x14ac:dyDescent="0.2">
      <c r="A26" s="17" t="s">
        <v>58</v>
      </c>
      <c r="B26" s="18">
        <v>0.504</v>
      </c>
      <c r="C26" s="18">
        <v>0.504</v>
      </c>
      <c r="D26" s="18">
        <v>0.504</v>
      </c>
      <c r="E26" s="18">
        <v>0.504</v>
      </c>
      <c r="F26" s="18">
        <v>0.504</v>
      </c>
      <c r="G26" s="18">
        <v>0.504</v>
      </c>
      <c r="H26" s="18">
        <v>0.504</v>
      </c>
      <c r="I26" s="18">
        <v>0.504</v>
      </c>
      <c r="J26" s="18">
        <v>0.504</v>
      </c>
      <c r="K26" s="18">
        <v>0.504</v>
      </c>
      <c r="L26" s="18">
        <v>0.504</v>
      </c>
      <c r="M26" s="18">
        <v>0.504</v>
      </c>
      <c r="N26" s="18">
        <v>0.504</v>
      </c>
      <c r="O26" s="18">
        <v>0.504</v>
      </c>
      <c r="P26" s="18">
        <v>0.504</v>
      </c>
      <c r="Q26" s="18">
        <v>0.504</v>
      </c>
      <c r="R26" s="18">
        <v>0.504</v>
      </c>
      <c r="S26" s="18">
        <v>0.504</v>
      </c>
      <c r="T26" s="18">
        <v>0.504</v>
      </c>
      <c r="U26" s="18">
        <v>0.504</v>
      </c>
      <c r="V26" s="18">
        <v>0.504</v>
      </c>
      <c r="W26" s="18">
        <v>0.504</v>
      </c>
      <c r="X26" s="18">
        <v>0.504</v>
      </c>
      <c r="Y26" s="18">
        <v>0.504</v>
      </c>
      <c r="Z26" s="18">
        <v>0.504</v>
      </c>
      <c r="AA26" s="18">
        <v>0.504</v>
      </c>
      <c r="AB26" s="18">
        <v>0.504</v>
      </c>
      <c r="AC26" s="18">
        <v>0.504</v>
      </c>
      <c r="AD26" s="18">
        <v>0.504</v>
      </c>
      <c r="AE26" s="18">
        <v>0.504</v>
      </c>
      <c r="AF26" s="18">
        <v>0.504</v>
      </c>
      <c r="AG26" s="18">
        <v>0.504</v>
      </c>
      <c r="AH26" s="18">
        <v>0.504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 spans="1:54" ht="13.5" customHeight="1" x14ac:dyDescent="0.2">
      <c r="A27" s="14" t="s">
        <v>59</v>
      </c>
      <c r="B27" s="15">
        <v>0.61199999999999999</v>
      </c>
      <c r="C27" s="15">
        <v>0.61199999999999999</v>
      </c>
      <c r="D27" s="15">
        <v>0.61199999999999999</v>
      </c>
      <c r="E27" s="15">
        <v>0.61199999999999999</v>
      </c>
      <c r="F27" s="15">
        <v>0.61199999999999999</v>
      </c>
      <c r="G27" s="15">
        <v>0.61199999999999999</v>
      </c>
      <c r="H27" s="15">
        <v>0.61199999999999999</v>
      </c>
      <c r="I27" s="15">
        <v>0.61199999999999999</v>
      </c>
      <c r="J27" s="15">
        <v>0.61199999999999999</v>
      </c>
      <c r="K27" s="15">
        <v>0.61199999999999999</v>
      </c>
      <c r="L27" s="15">
        <v>0.61199999999999999</v>
      </c>
      <c r="M27" s="15">
        <v>0.61199999999999999</v>
      </c>
      <c r="N27" s="15">
        <v>0.61199999999999999</v>
      </c>
      <c r="O27" s="15">
        <v>0.61199999999999999</v>
      </c>
      <c r="P27" s="15">
        <v>0.61199999999999999</v>
      </c>
      <c r="Q27" s="15">
        <v>0.61199999999999999</v>
      </c>
      <c r="R27" s="15">
        <v>0.61199999999999999</v>
      </c>
      <c r="S27" s="15">
        <v>0.61199999999999999</v>
      </c>
      <c r="T27" s="15">
        <v>0.61199999999999999</v>
      </c>
      <c r="U27" s="15">
        <v>0.61199999999999999</v>
      </c>
      <c r="V27" s="15">
        <v>0.61199999999999999</v>
      </c>
      <c r="W27" s="15">
        <v>0.61199999999999999</v>
      </c>
      <c r="X27" s="15">
        <v>0.61199999999999999</v>
      </c>
      <c r="Y27" s="15">
        <v>0.61199999999999999</v>
      </c>
      <c r="Z27" s="15">
        <v>0.61199999999999999</v>
      </c>
      <c r="AA27" s="15">
        <v>0.61199999999999999</v>
      </c>
      <c r="AB27" s="15">
        <v>0.61199999999999999</v>
      </c>
      <c r="AC27" s="15">
        <v>0.61199999999999999</v>
      </c>
      <c r="AD27" s="15">
        <v>0.61199999999999999</v>
      </c>
      <c r="AE27" s="15">
        <v>0.61199999999999999</v>
      </c>
      <c r="AF27" s="15">
        <v>0.61199999999999999</v>
      </c>
      <c r="AG27" s="15">
        <v>0.61199999999999999</v>
      </c>
      <c r="AH27" s="15">
        <v>0.61199999999999999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</row>
    <row r="28" spans="1:54" ht="13.5" customHeight="1" x14ac:dyDescent="0.2">
      <c r="A28" s="12" t="s">
        <v>60</v>
      </c>
      <c r="B28" s="16">
        <v>0.61199999999999999</v>
      </c>
      <c r="C28" s="16">
        <v>0.61199999999999999</v>
      </c>
      <c r="D28" s="16">
        <v>0.61199999999999999</v>
      </c>
      <c r="E28" s="16">
        <v>0.61199999999999999</v>
      </c>
      <c r="F28" s="16">
        <v>0.61199999999999999</v>
      </c>
      <c r="G28" s="16">
        <v>0.61199999999999999</v>
      </c>
      <c r="H28" s="16">
        <v>0.61199999999999999</v>
      </c>
      <c r="I28" s="16">
        <v>0.61199999999999999</v>
      </c>
      <c r="J28" s="16">
        <v>0.61199999999999999</v>
      </c>
      <c r="K28" s="16">
        <v>0.61199999999999999</v>
      </c>
      <c r="L28" s="16">
        <v>0.61199999999999999</v>
      </c>
      <c r="M28" s="16">
        <v>0.61199999999999999</v>
      </c>
      <c r="N28" s="16">
        <v>0.61199999999999999</v>
      </c>
      <c r="O28" s="16">
        <v>0.61199999999999999</v>
      </c>
      <c r="P28" s="16">
        <v>0.61199999999999999</v>
      </c>
      <c r="Q28" s="16">
        <v>0.61199999999999999</v>
      </c>
      <c r="R28" s="16">
        <v>0.61199999999999999</v>
      </c>
      <c r="S28" s="16">
        <v>0.61199999999999999</v>
      </c>
      <c r="T28" s="16">
        <v>0.61199999999999999</v>
      </c>
      <c r="U28" s="16">
        <v>0.61199999999999999</v>
      </c>
      <c r="V28" s="16">
        <v>0.61199999999999999</v>
      </c>
      <c r="W28" s="16">
        <v>0.61199999999999999</v>
      </c>
      <c r="X28" s="16">
        <v>0.61199999999999999</v>
      </c>
      <c r="Y28" s="16">
        <v>0.61199999999999999</v>
      </c>
      <c r="Z28" s="16">
        <v>0.61199999999999999</v>
      </c>
      <c r="AA28" s="16">
        <v>0.61199999999999999</v>
      </c>
      <c r="AB28" s="16">
        <v>0.61199999999999999</v>
      </c>
      <c r="AC28" s="16">
        <v>0.61199999999999999</v>
      </c>
      <c r="AD28" s="16">
        <v>0.61199999999999999</v>
      </c>
      <c r="AE28" s="16">
        <v>0.61199999999999999</v>
      </c>
      <c r="AF28" s="16">
        <v>0.61199999999999999</v>
      </c>
      <c r="AG28" s="16">
        <v>0.61199999999999999</v>
      </c>
      <c r="AH28" s="16">
        <v>0.61199999999999999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</row>
    <row r="29" spans="1:54" ht="13.5" customHeight="1" x14ac:dyDescent="0.2">
      <c r="A29" s="17" t="s">
        <v>61</v>
      </c>
      <c r="B29" s="18">
        <v>0.61199999999999999</v>
      </c>
      <c r="C29" s="18">
        <v>0.61199999999999999</v>
      </c>
      <c r="D29" s="18">
        <v>0.61199999999999999</v>
      </c>
      <c r="E29" s="18">
        <v>0.61199999999999999</v>
      </c>
      <c r="F29" s="18">
        <v>0.61199999999999999</v>
      </c>
      <c r="G29" s="18">
        <v>0.61199999999999999</v>
      </c>
      <c r="H29" s="18">
        <v>0.61199999999999999</v>
      </c>
      <c r="I29" s="18">
        <v>0.61199999999999999</v>
      </c>
      <c r="J29" s="18">
        <v>0.61199999999999999</v>
      </c>
      <c r="K29" s="18">
        <v>0.61199999999999999</v>
      </c>
      <c r="L29" s="18">
        <v>0.61199999999999999</v>
      </c>
      <c r="M29" s="18">
        <v>0.61199999999999999</v>
      </c>
      <c r="N29" s="18">
        <v>0.61199999999999999</v>
      </c>
      <c r="O29" s="18">
        <v>0.61199999999999999</v>
      </c>
      <c r="P29" s="18">
        <v>0.61199999999999999</v>
      </c>
      <c r="Q29" s="18">
        <v>0.61199999999999999</v>
      </c>
      <c r="R29" s="18">
        <v>0.61199999999999999</v>
      </c>
      <c r="S29" s="18">
        <v>0.61199999999999999</v>
      </c>
      <c r="T29" s="18">
        <v>0.61199999999999999</v>
      </c>
      <c r="U29" s="18">
        <v>0.61199999999999999</v>
      </c>
      <c r="V29" s="18">
        <v>0.61199999999999999</v>
      </c>
      <c r="W29" s="18">
        <v>0.61199999999999999</v>
      </c>
      <c r="X29" s="18">
        <v>0.61199999999999999</v>
      </c>
      <c r="Y29" s="18">
        <v>0.61199999999999999</v>
      </c>
      <c r="Z29" s="18">
        <v>0.61199999999999999</v>
      </c>
      <c r="AA29" s="18">
        <v>0.61199999999999999</v>
      </c>
      <c r="AB29" s="18">
        <v>0.61199999999999999</v>
      </c>
      <c r="AC29" s="18">
        <v>0.61199999999999999</v>
      </c>
      <c r="AD29" s="18">
        <v>0.61199999999999999</v>
      </c>
      <c r="AE29" s="18">
        <v>0.61199999999999999</v>
      </c>
      <c r="AF29" s="18">
        <v>0.61199999999999999</v>
      </c>
      <c r="AG29" s="18">
        <v>0.61199999999999999</v>
      </c>
      <c r="AH29" s="18">
        <v>0.61199999999999999</v>
      </c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</row>
    <row r="30" spans="1:54" ht="13.5" customHeight="1" x14ac:dyDescent="0.2">
      <c r="A30" s="14" t="s">
        <v>62</v>
      </c>
      <c r="B30" s="15">
        <v>0.63800000000000001</v>
      </c>
      <c r="C30" s="15">
        <v>0.63800000000000001</v>
      </c>
      <c r="D30" s="15">
        <v>0.63800000000000001</v>
      </c>
      <c r="E30" s="15">
        <v>0.63800000000000001</v>
      </c>
      <c r="F30" s="15">
        <v>0.63800000000000001</v>
      </c>
      <c r="G30" s="15">
        <v>0.63800000000000001</v>
      </c>
      <c r="H30" s="15">
        <v>0.63800000000000001</v>
      </c>
      <c r="I30" s="15">
        <v>0.63800000000000001</v>
      </c>
      <c r="J30" s="15">
        <v>0.63800000000000001</v>
      </c>
      <c r="K30" s="15">
        <v>0.63800000000000001</v>
      </c>
      <c r="L30" s="15">
        <v>0.63800000000000001</v>
      </c>
      <c r="M30" s="15">
        <v>0.63800000000000001</v>
      </c>
      <c r="N30" s="15">
        <v>0.63800000000000001</v>
      </c>
      <c r="O30" s="15">
        <v>0.63800000000000001</v>
      </c>
      <c r="P30" s="15">
        <v>0.63800000000000001</v>
      </c>
      <c r="Q30" s="15">
        <v>0.63800000000000001</v>
      </c>
      <c r="R30" s="15">
        <v>0.63800000000000001</v>
      </c>
      <c r="S30" s="15">
        <v>0.63800000000000001</v>
      </c>
      <c r="T30" s="15">
        <v>0.63800000000000001</v>
      </c>
      <c r="U30" s="15">
        <v>0.63800000000000001</v>
      </c>
      <c r="V30" s="15">
        <v>0.63800000000000001</v>
      </c>
      <c r="W30" s="15">
        <v>0.63800000000000001</v>
      </c>
      <c r="X30" s="15">
        <v>0.63800000000000001</v>
      </c>
      <c r="Y30" s="15">
        <v>0.63800000000000001</v>
      </c>
      <c r="Z30" s="15">
        <v>0.63800000000000001</v>
      </c>
      <c r="AA30" s="15">
        <v>0.63800000000000001</v>
      </c>
      <c r="AB30" s="15">
        <v>0.63800000000000001</v>
      </c>
      <c r="AC30" s="15">
        <v>0.63800000000000001</v>
      </c>
      <c r="AD30" s="15">
        <v>0.63800000000000001</v>
      </c>
      <c r="AE30" s="15">
        <v>0.63800000000000001</v>
      </c>
      <c r="AF30" s="15">
        <v>0.63800000000000001</v>
      </c>
      <c r="AG30" s="15">
        <v>0.63800000000000001</v>
      </c>
      <c r="AH30" s="15">
        <v>0.63800000000000001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 spans="1:54" ht="13.5" customHeight="1" x14ac:dyDescent="0.2">
      <c r="A31" s="12" t="s">
        <v>63</v>
      </c>
      <c r="B31" s="16">
        <v>0.63800000000000001</v>
      </c>
      <c r="C31" s="16">
        <v>0.63800000000000001</v>
      </c>
      <c r="D31" s="16">
        <v>0.63800000000000001</v>
      </c>
      <c r="E31" s="16">
        <v>0.63800000000000001</v>
      </c>
      <c r="F31" s="16">
        <v>0.63800000000000001</v>
      </c>
      <c r="G31" s="16">
        <v>0.63800000000000001</v>
      </c>
      <c r="H31" s="16">
        <v>0.63800000000000001</v>
      </c>
      <c r="I31" s="16">
        <v>0.63800000000000001</v>
      </c>
      <c r="J31" s="16">
        <v>0.63800000000000001</v>
      </c>
      <c r="K31" s="16">
        <v>0.63800000000000001</v>
      </c>
      <c r="L31" s="16">
        <v>0.63800000000000001</v>
      </c>
      <c r="M31" s="16">
        <v>0.63800000000000001</v>
      </c>
      <c r="N31" s="16">
        <v>0.63800000000000001</v>
      </c>
      <c r="O31" s="16">
        <v>0.63800000000000001</v>
      </c>
      <c r="P31" s="16">
        <v>0.63800000000000001</v>
      </c>
      <c r="Q31" s="16">
        <v>0.63800000000000001</v>
      </c>
      <c r="R31" s="16">
        <v>0.63800000000000001</v>
      </c>
      <c r="S31" s="16">
        <v>0.63800000000000001</v>
      </c>
      <c r="T31" s="16">
        <v>0.63800000000000001</v>
      </c>
      <c r="U31" s="16">
        <v>0.63800000000000001</v>
      </c>
      <c r="V31" s="16">
        <v>0.63800000000000001</v>
      </c>
      <c r="W31" s="16">
        <v>0.63800000000000001</v>
      </c>
      <c r="X31" s="16">
        <v>0.63800000000000001</v>
      </c>
      <c r="Y31" s="16">
        <v>0.63800000000000001</v>
      </c>
      <c r="Z31" s="16">
        <v>0.63800000000000001</v>
      </c>
      <c r="AA31" s="16">
        <v>0.63800000000000001</v>
      </c>
      <c r="AB31" s="16">
        <v>0.63800000000000001</v>
      </c>
      <c r="AC31" s="16">
        <v>0.63800000000000001</v>
      </c>
      <c r="AD31" s="16">
        <v>0.63800000000000001</v>
      </c>
      <c r="AE31" s="16">
        <v>0.63800000000000001</v>
      </c>
      <c r="AF31" s="16">
        <v>0.63800000000000001</v>
      </c>
      <c r="AG31" s="16">
        <v>0.63800000000000001</v>
      </c>
      <c r="AH31" s="16">
        <v>0.63800000000000001</v>
      </c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spans="1:54" ht="13.5" customHeight="1" x14ac:dyDescent="0.2">
      <c r="A32" s="17" t="s">
        <v>64</v>
      </c>
      <c r="B32" s="18">
        <v>0.63800000000000001</v>
      </c>
      <c r="C32" s="18">
        <v>0.63800000000000001</v>
      </c>
      <c r="D32" s="18">
        <v>0.63800000000000001</v>
      </c>
      <c r="E32" s="18">
        <v>0.63800000000000001</v>
      </c>
      <c r="F32" s="18">
        <v>0.63800000000000001</v>
      </c>
      <c r="G32" s="18">
        <v>0.63800000000000001</v>
      </c>
      <c r="H32" s="18">
        <v>0.63800000000000001</v>
      </c>
      <c r="I32" s="18">
        <v>0.63800000000000001</v>
      </c>
      <c r="J32" s="18">
        <v>0.63800000000000001</v>
      </c>
      <c r="K32" s="18">
        <v>0.63800000000000001</v>
      </c>
      <c r="L32" s="18">
        <v>0.63800000000000001</v>
      </c>
      <c r="M32" s="18">
        <v>0.63800000000000001</v>
      </c>
      <c r="N32" s="18">
        <v>0.63800000000000001</v>
      </c>
      <c r="O32" s="18">
        <v>0.63800000000000001</v>
      </c>
      <c r="P32" s="18">
        <v>0.63800000000000001</v>
      </c>
      <c r="Q32" s="18">
        <v>0.63800000000000001</v>
      </c>
      <c r="R32" s="18">
        <v>0.63800000000000001</v>
      </c>
      <c r="S32" s="18">
        <v>0.63800000000000001</v>
      </c>
      <c r="T32" s="18">
        <v>0.63800000000000001</v>
      </c>
      <c r="U32" s="18">
        <v>0.63800000000000001</v>
      </c>
      <c r="V32" s="18">
        <v>0.63800000000000001</v>
      </c>
      <c r="W32" s="18">
        <v>0.63800000000000001</v>
      </c>
      <c r="X32" s="18">
        <v>0.63800000000000001</v>
      </c>
      <c r="Y32" s="18">
        <v>0.63800000000000001</v>
      </c>
      <c r="Z32" s="18">
        <v>0.63800000000000001</v>
      </c>
      <c r="AA32" s="18">
        <v>0.63800000000000001</v>
      </c>
      <c r="AB32" s="18">
        <v>0.63800000000000001</v>
      </c>
      <c r="AC32" s="18">
        <v>0.63800000000000001</v>
      </c>
      <c r="AD32" s="18">
        <v>0.63800000000000001</v>
      </c>
      <c r="AE32" s="18">
        <v>0.63800000000000001</v>
      </c>
      <c r="AF32" s="18">
        <v>0.63800000000000001</v>
      </c>
      <c r="AG32" s="18">
        <v>0.63800000000000001</v>
      </c>
      <c r="AH32" s="18">
        <v>0.63800000000000001</v>
      </c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spans="1:54" ht="15.75" customHeight="1" x14ac:dyDescent="0.25">
      <c r="A33" s="2"/>
      <c r="F33" s="2"/>
    </row>
    <row r="34" spans="1:54" ht="15.75" customHeight="1" x14ac:dyDescent="0.25">
      <c r="A34" s="2"/>
      <c r="F34" s="2"/>
    </row>
    <row r="35" spans="1:54" ht="15.75" customHeight="1" x14ac:dyDescent="0.25">
      <c r="A35" s="21" t="s">
        <v>65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54" ht="13.5" customHeight="1" x14ac:dyDescent="0.2">
      <c r="A36" s="12"/>
      <c r="B36" s="13">
        <v>2018</v>
      </c>
      <c r="C36" s="13">
        <v>2019</v>
      </c>
      <c r="D36" s="13">
        <v>2020</v>
      </c>
      <c r="E36" s="13">
        <v>2021</v>
      </c>
      <c r="F36" s="13">
        <v>2022</v>
      </c>
      <c r="G36" s="13">
        <v>2023</v>
      </c>
      <c r="H36" s="13">
        <v>2024</v>
      </c>
      <c r="I36" s="13">
        <v>2025</v>
      </c>
      <c r="J36" s="13">
        <v>2026</v>
      </c>
      <c r="K36" s="13">
        <v>2027</v>
      </c>
      <c r="L36" s="13">
        <v>2028</v>
      </c>
      <c r="M36" s="13">
        <v>2029</v>
      </c>
      <c r="N36" s="13">
        <v>2030</v>
      </c>
      <c r="O36" s="13">
        <v>2031</v>
      </c>
      <c r="P36" s="13">
        <v>2032</v>
      </c>
      <c r="Q36" s="13">
        <v>2033</v>
      </c>
      <c r="R36" s="13">
        <v>2034</v>
      </c>
      <c r="S36" s="13">
        <v>2035</v>
      </c>
      <c r="T36" s="13">
        <v>2036</v>
      </c>
      <c r="U36" s="13">
        <v>2037</v>
      </c>
      <c r="V36" s="13">
        <v>2038</v>
      </c>
      <c r="W36" s="13">
        <v>2039</v>
      </c>
      <c r="X36" s="13">
        <v>2040</v>
      </c>
      <c r="Y36" s="13">
        <v>2041</v>
      </c>
      <c r="Z36" s="13">
        <v>2042</v>
      </c>
      <c r="AA36" s="13">
        <v>2043</v>
      </c>
      <c r="AB36" s="13">
        <v>2044</v>
      </c>
      <c r="AC36" s="13">
        <v>2045</v>
      </c>
      <c r="AD36" s="13">
        <v>2046</v>
      </c>
      <c r="AE36" s="13">
        <v>2047</v>
      </c>
      <c r="AF36" s="13">
        <v>2048</v>
      </c>
      <c r="AG36" s="13">
        <v>2049</v>
      </c>
      <c r="AH36" s="13">
        <v>2050</v>
      </c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</row>
    <row r="37" spans="1:54" ht="13.5" customHeight="1" x14ac:dyDescent="0.2">
      <c r="A37" s="14" t="s">
        <v>66</v>
      </c>
      <c r="B37" s="22">
        <v>0.52103600000000005</v>
      </c>
      <c r="C37" s="22">
        <v>0.52499633333333329</v>
      </c>
      <c r="D37" s="22">
        <v>0.52895666666666674</v>
      </c>
      <c r="E37" s="22">
        <v>0.53291700000000009</v>
      </c>
      <c r="F37" s="22">
        <v>0.53687733333333332</v>
      </c>
      <c r="G37" s="22">
        <v>0.54083766666666666</v>
      </c>
      <c r="H37" s="22">
        <v>0.544798</v>
      </c>
      <c r="I37" s="22">
        <v>0.54875833333333335</v>
      </c>
      <c r="J37" s="22">
        <v>0.55271866666666669</v>
      </c>
      <c r="K37" s="22">
        <v>0.55667899999999992</v>
      </c>
      <c r="L37" s="22">
        <v>0.56063933333333327</v>
      </c>
      <c r="M37" s="22">
        <v>0.56459966666666661</v>
      </c>
      <c r="N37" s="22">
        <v>0.56855999999999995</v>
      </c>
      <c r="O37" s="22">
        <v>0.56912856000000001</v>
      </c>
      <c r="P37" s="22">
        <v>0.56969711999999995</v>
      </c>
      <c r="Q37" s="22">
        <v>0.57026568</v>
      </c>
      <c r="R37" s="22">
        <v>0.57083423999999994</v>
      </c>
      <c r="S37" s="22">
        <v>0.57140279999999999</v>
      </c>
      <c r="T37" s="22">
        <v>0.57197136000000004</v>
      </c>
      <c r="U37" s="22">
        <v>0.57253991999999998</v>
      </c>
      <c r="V37" s="22">
        <v>0.57310847999999992</v>
      </c>
      <c r="W37" s="22">
        <v>0.57367703999999997</v>
      </c>
      <c r="X37" s="22">
        <v>0.57424559999999991</v>
      </c>
      <c r="Y37" s="22">
        <v>0.57481415999999996</v>
      </c>
      <c r="Z37" s="22">
        <v>0.57538272000000001</v>
      </c>
      <c r="AA37" s="22">
        <v>0.57595127999999995</v>
      </c>
      <c r="AB37" s="22">
        <v>0.57651984000000001</v>
      </c>
      <c r="AC37" s="22">
        <v>0.57708839999999983</v>
      </c>
      <c r="AD37" s="22">
        <v>0.57765696</v>
      </c>
      <c r="AE37" s="22">
        <v>0.57822551999999994</v>
      </c>
      <c r="AF37" s="22">
        <v>0.57879407999999999</v>
      </c>
      <c r="AG37" s="22">
        <v>0.57936264000000004</v>
      </c>
      <c r="AH37" s="22">
        <v>0.57993119999999998</v>
      </c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spans="1:54" ht="13.5" customHeight="1" x14ac:dyDescent="0.2">
      <c r="A38" s="12" t="s">
        <v>67</v>
      </c>
      <c r="B38" s="16">
        <v>0.52103600000000005</v>
      </c>
      <c r="C38" s="16">
        <v>0.5228105833333333</v>
      </c>
      <c r="D38" s="16">
        <v>0.52458516666666666</v>
      </c>
      <c r="E38" s="16">
        <v>0.52635975000000013</v>
      </c>
      <c r="F38" s="16">
        <v>0.52813433333333337</v>
      </c>
      <c r="G38" s="16">
        <v>0.52990891666666673</v>
      </c>
      <c r="H38" s="16">
        <v>0.53168350000000009</v>
      </c>
      <c r="I38" s="16">
        <v>0.53345808333333344</v>
      </c>
      <c r="J38" s="16">
        <v>0.53523266666666669</v>
      </c>
      <c r="K38" s="16">
        <v>0.53700724999999994</v>
      </c>
      <c r="L38" s="16">
        <v>0.53878183333333329</v>
      </c>
      <c r="M38" s="16">
        <v>0.54055641666666665</v>
      </c>
      <c r="N38" s="16">
        <v>0.54233100000000001</v>
      </c>
      <c r="O38" s="16">
        <v>0.54260216550000007</v>
      </c>
      <c r="P38" s="16">
        <v>0.54287333100000001</v>
      </c>
      <c r="Q38" s="16">
        <v>0.54314449650000007</v>
      </c>
      <c r="R38" s="16">
        <v>0.54341566199999991</v>
      </c>
      <c r="S38" s="16">
        <v>0.54368682749999997</v>
      </c>
      <c r="T38" s="16">
        <v>0.54395799300000003</v>
      </c>
      <c r="U38" s="16">
        <v>0.54422915849999998</v>
      </c>
      <c r="V38" s="16">
        <v>0.54450032400000004</v>
      </c>
      <c r="W38" s="16">
        <v>0.54477148949999998</v>
      </c>
      <c r="X38" s="16">
        <v>0.54504265499999993</v>
      </c>
      <c r="Y38" s="16">
        <v>0.54531382049999999</v>
      </c>
      <c r="Z38" s="16">
        <v>0.54558498599999994</v>
      </c>
      <c r="AA38" s="16">
        <v>0.5458561515</v>
      </c>
      <c r="AB38" s="16">
        <v>0.54612731700000006</v>
      </c>
      <c r="AC38" s="16">
        <v>0.5463984825</v>
      </c>
      <c r="AD38" s="16">
        <v>0.54666964799999995</v>
      </c>
      <c r="AE38" s="16">
        <v>0.54694081350000001</v>
      </c>
      <c r="AF38" s="16">
        <v>0.54721197899999996</v>
      </c>
      <c r="AG38" s="16">
        <v>0.54748314450000002</v>
      </c>
      <c r="AH38" s="16">
        <v>0.54775430999999997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</row>
    <row r="39" spans="1:54" ht="13.5" customHeight="1" x14ac:dyDescent="0.2">
      <c r="A39" s="17" t="s">
        <v>68</v>
      </c>
      <c r="B39" s="23">
        <v>0.52103600000000005</v>
      </c>
      <c r="C39" s="23">
        <v>0.52003258333333335</v>
      </c>
      <c r="D39" s="23">
        <v>0.51902916666666676</v>
      </c>
      <c r="E39" s="23">
        <v>0.51802575000000006</v>
      </c>
      <c r="F39" s="23">
        <v>0.51702233333333336</v>
      </c>
      <c r="G39" s="23">
        <v>0.51601891666666677</v>
      </c>
      <c r="H39" s="23">
        <v>0.51501549999999996</v>
      </c>
      <c r="I39" s="23">
        <v>0.51401208333333337</v>
      </c>
      <c r="J39" s="23">
        <v>0.51300866666666667</v>
      </c>
      <c r="K39" s="23">
        <v>0.51200524999999997</v>
      </c>
      <c r="L39" s="23">
        <v>0.51100183333333338</v>
      </c>
      <c r="M39" s="23">
        <v>0.50999841666666657</v>
      </c>
      <c r="N39" s="23">
        <v>0.50899499999999998</v>
      </c>
      <c r="O39" s="23">
        <v>0.50912224875000001</v>
      </c>
      <c r="P39" s="23">
        <v>0.50924949749999993</v>
      </c>
      <c r="Q39" s="23">
        <v>0.50937674624999996</v>
      </c>
      <c r="R39" s="23">
        <v>0.50950399499999999</v>
      </c>
      <c r="S39" s="23">
        <v>0.50963124375000002</v>
      </c>
      <c r="T39" s="23">
        <v>0.50975849249999994</v>
      </c>
      <c r="U39" s="23">
        <v>0.50988574124999997</v>
      </c>
      <c r="V39" s="23">
        <v>0.51001298999999989</v>
      </c>
      <c r="W39" s="23">
        <v>0.51014023874999992</v>
      </c>
      <c r="X39" s="23">
        <v>0.51026748749999995</v>
      </c>
      <c r="Y39" s="23">
        <v>0.51039473624999998</v>
      </c>
      <c r="Z39" s="23">
        <v>0.5105219849999999</v>
      </c>
      <c r="AA39" s="23">
        <v>0.51064923374999993</v>
      </c>
      <c r="AB39" s="23">
        <v>0.51077648249999996</v>
      </c>
      <c r="AC39" s="23">
        <v>0.51090373124999999</v>
      </c>
      <c r="AD39" s="23">
        <v>0.51103097999999991</v>
      </c>
      <c r="AE39" s="23">
        <v>0.51115822874999994</v>
      </c>
      <c r="AF39" s="23">
        <v>0.51128547749999986</v>
      </c>
      <c r="AG39" s="23">
        <v>0.51141272624999989</v>
      </c>
      <c r="AH39" s="23">
        <v>0.51153997499999992</v>
      </c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</row>
    <row r="40" spans="1:54" ht="13.5" customHeight="1" x14ac:dyDescent="0.2">
      <c r="A40" s="14" t="s">
        <v>69</v>
      </c>
      <c r="B40" s="22">
        <v>0.46739799999999998</v>
      </c>
      <c r="C40" s="22">
        <v>0.47223066666666658</v>
      </c>
      <c r="D40" s="22">
        <v>0.47706333333333328</v>
      </c>
      <c r="E40" s="22">
        <v>0.48189599999999999</v>
      </c>
      <c r="F40" s="22">
        <v>0.48672866666666659</v>
      </c>
      <c r="G40" s="22">
        <v>0.49156133333333329</v>
      </c>
      <c r="H40" s="22">
        <v>0.496394</v>
      </c>
      <c r="I40" s="22">
        <v>0.50122666666666671</v>
      </c>
      <c r="J40" s="22">
        <v>0.50605933333333331</v>
      </c>
      <c r="K40" s="22">
        <v>0.51089200000000001</v>
      </c>
      <c r="L40" s="22">
        <v>0.51572466666666672</v>
      </c>
      <c r="M40" s="22">
        <v>0.52055733333333343</v>
      </c>
      <c r="N40" s="22">
        <v>0.52539000000000002</v>
      </c>
      <c r="O40" s="22">
        <v>0.52617808499999996</v>
      </c>
      <c r="P40" s="22">
        <v>0.52696617000000001</v>
      </c>
      <c r="Q40" s="22">
        <v>0.52775425499999995</v>
      </c>
      <c r="R40" s="22">
        <v>0.52854234</v>
      </c>
      <c r="S40" s="22">
        <v>0.52933042500000005</v>
      </c>
      <c r="T40" s="22">
        <v>0.5301185100000001</v>
      </c>
      <c r="U40" s="22">
        <v>0.53090659500000004</v>
      </c>
      <c r="V40" s="22">
        <v>0.53169467999999998</v>
      </c>
      <c r="W40" s="22">
        <v>0.53248276500000002</v>
      </c>
      <c r="X40" s="22">
        <v>0.53327084999999996</v>
      </c>
      <c r="Y40" s="22">
        <v>0.53405893500000001</v>
      </c>
      <c r="Z40" s="22">
        <v>0.53484702000000006</v>
      </c>
      <c r="AA40" s="22">
        <v>0.53563510500000011</v>
      </c>
      <c r="AB40" s="22">
        <v>0.53642319000000005</v>
      </c>
      <c r="AC40" s="22">
        <v>0.53721127499999999</v>
      </c>
      <c r="AD40" s="22">
        <v>0.53799936000000004</v>
      </c>
      <c r="AE40" s="22">
        <v>0.53878744499999998</v>
      </c>
      <c r="AF40" s="22">
        <v>0.53957553000000003</v>
      </c>
      <c r="AG40" s="22">
        <v>0.54036361499999996</v>
      </c>
      <c r="AH40" s="22">
        <v>0.54115170000000001</v>
      </c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</row>
    <row r="41" spans="1:54" ht="13.5" customHeight="1" x14ac:dyDescent="0.2">
      <c r="A41" s="12" t="s">
        <v>70</v>
      </c>
      <c r="B41" s="16">
        <v>0.46739799999999998</v>
      </c>
      <c r="C41" s="16">
        <v>0.46998766666666658</v>
      </c>
      <c r="D41" s="16">
        <v>0.47257733333333329</v>
      </c>
      <c r="E41" s="16">
        <v>0.47516700000000012</v>
      </c>
      <c r="F41" s="16">
        <v>0.47775666666666661</v>
      </c>
      <c r="G41" s="16">
        <v>0.48034633333333332</v>
      </c>
      <c r="H41" s="16">
        <v>0.48293599999999998</v>
      </c>
      <c r="I41" s="16">
        <v>0.48552566666666669</v>
      </c>
      <c r="J41" s="16">
        <v>0.48811533333333329</v>
      </c>
      <c r="K41" s="16">
        <v>0.49070499999999989</v>
      </c>
      <c r="L41" s="16">
        <v>0.4932946666666666</v>
      </c>
      <c r="M41" s="16">
        <v>0.49588433333333332</v>
      </c>
      <c r="N41" s="16">
        <v>0.49847399999999997</v>
      </c>
      <c r="O41" s="16">
        <v>0.49884785549999988</v>
      </c>
      <c r="P41" s="16">
        <v>0.49922171100000001</v>
      </c>
      <c r="Q41" s="16">
        <v>0.49959556649999992</v>
      </c>
      <c r="R41" s="16">
        <v>0.49996942199999989</v>
      </c>
      <c r="S41" s="16">
        <v>0.50034327749999996</v>
      </c>
      <c r="T41" s="16">
        <v>0.50071713299999998</v>
      </c>
      <c r="U41" s="16">
        <v>0.5010909885</v>
      </c>
      <c r="V41" s="16">
        <v>0.50146484400000002</v>
      </c>
      <c r="W41" s="16">
        <v>0.50183869949999993</v>
      </c>
      <c r="X41" s="16">
        <v>0.50221255499999995</v>
      </c>
      <c r="Y41" s="16">
        <v>0.50258641049999997</v>
      </c>
      <c r="Z41" s="16">
        <v>0.50296026599999999</v>
      </c>
      <c r="AA41" s="16">
        <v>0.50333412150000001</v>
      </c>
      <c r="AB41" s="16">
        <v>0.50370797700000003</v>
      </c>
      <c r="AC41" s="16">
        <v>0.50408183249999994</v>
      </c>
      <c r="AD41" s="16">
        <v>0.50445568799999996</v>
      </c>
      <c r="AE41" s="16">
        <v>0.50482954349999987</v>
      </c>
      <c r="AF41" s="16">
        <v>0.50520339899999989</v>
      </c>
      <c r="AG41" s="16">
        <v>0.50557725449999991</v>
      </c>
      <c r="AH41" s="16">
        <v>0.50595110999999993</v>
      </c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ht="13.5" customHeight="1" x14ac:dyDescent="0.2">
      <c r="A42" s="17" t="s">
        <v>71</v>
      </c>
      <c r="B42" s="23">
        <v>0.46739799999999998</v>
      </c>
      <c r="C42" s="23">
        <v>0.46733699999999989</v>
      </c>
      <c r="D42" s="23">
        <v>0.46727600000000002</v>
      </c>
      <c r="E42" s="23">
        <v>0.46721499999999999</v>
      </c>
      <c r="F42" s="23">
        <v>0.46715400000000001</v>
      </c>
      <c r="G42" s="23">
        <v>0.46709299999999998</v>
      </c>
      <c r="H42" s="23">
        <v>0.46703199999999989</v>
      </c>
      <c r="I42" s="23">
        <v>0.46697100000000002</v>
      </c>
      <c r="J42" s="23">
        <v>0.46690999999999999</v>
      </c>
      <c r="K42" s="23">
        <v>0.46684900000000001</v>
      </c>
      <c r="L42" s="23">
        <v>0.46678799999999998</v>
      </c>
      <c r="M42" s="23">
        <v>0.46672700000000011</v>
      </c>
      <c r="N42" s="23">
        <v>0.46666600000000003</v>
      </c>
      <c r="O42" s="23">
        <v>0.46684099974999999</v>
      </c>
      <c r="P42" s="23">
        <v>0.46701599950000011</v>
      </c>
      <c r="Q42" s="23">
        <v>0.46719099925000002</v>
      </c>
      <c r="R42" s="23">
        <v>0.46736599899999998</v>
      </c>
      <c r="S42" s="23">
        <v>0.46754099874999999</v>
      </c>
      <c r="T42" s="23">
        <v>0.46771599850000001</v>
      </c>
      <c r="U42" s="23">
        <v>0.46789099825000002</v>
      </c>
      <c r="V42" s="23">
        <v>0.46806599799999998</v>
      </c>
      <c r="W42" s="23">
        <v>0.46824099775000011</v>
      </c>
      <c r="X42" s="23">
        <v>0.46841599750000001</v>
      </c>
      <c r="Y42" s="23">
        <v>0.46859099725000009</v>
      </c>
      <c r="Z42" s="23">
        <v>0.46876599699999999</v>
      </c>
      <c r="AA42" s="23">
        <v>0.46894099675000012</v>
      </c>
      <c r="AB42" s="23">
        <v>0.46911599650000008</v>
      </c>
      <c r="AC42" s="23">
        <v>0.46929099624999998</v>
      </c>
      <c r="AD42" s="23">
        <v>0.46946599600000011</v>
      </c>
      <c r="AE42" s="23">
        <v>0.46964099575000001</v>
      </c>
      <c r="AF42" s="23">
        <v>0.46981599550000003</v>
      </c>
      <c r="AG42" s="23">
        <v>0.46999099524999999</v>
      </c>
      <c r="AH42" s="23">
        <v>0.47016599500000011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</row>
    <row r="43" spans="1:54" ht="13.5" customHeight="1" x14ac:dyDescent="0.2">
      <c r="A43" s="14" t="s">
        <v>72</v>
      </c>
      <c r="B43" s="22">
        <v>0.44601499999999999</v>
      </c>
      <c r="C43" s="22">
        <v>0.45147074999999998</v>
      </c>
      <c r="D43" s="22">
        <v>0.45692650000000001</v>
      </c>
      <c r="E43" s="22">
        <v>0.46238224999999988</v>
      </c>
      <c r="F43" s="22">
        <v>0.46783799999999998</v>
      </c>
      <c r="G43" s="22">
        <v>0.47329375000000001</v>
      </c>
      <c r="H43" s="22">
        <v>0.47874949999999999</v>
      </c>
      <c r="I43" s="22">
        <v>0.48420524999999998</v>
      </c>
      <c r="J43" s="22">
        <v>0.48966100000000012</v>
      </c>
      <c r="K43" s="22">
        <v>0.49511674999999999</v>
      </c>
      <c r="L43" s="22">
        <v>0.50057250000000009</v>
      </c>
      <c r="M43" s="22">
        <v>0.50602825000000007</v>
      </c>
      <c r="N43" s="22">
        <v>0.51148400000000005</v>
      </c>
      <c r="O43" s="22">
        <v>0.51250696800000006</v>
      </c>
      <c r="P43" s="22">
        <v>0.51352993600000008</v>
      </c>
      <c r="Q43" s="22">
        <v>0.51455290400000009</v>
      </c>
      <c r="R43" s="22">
        <v>0.5155758720000001</v>
      </c>
      <c r="S43" s="22">
        <v>0.51659884000000011</v>
      </c>
      <c r="T43" s="22">
        <v>0.51762180800000002</v>
      </c>
      <c r="U43" s="22">
        <v>0.51864477600000014</v>
      </c>
      <c r="V43" s="22">
        <v>0.51966774400000004</v>
      </c>
      <c r="W43" s="22">
        <v>0.52069071200000006</v>
      </c>
      <c r="X43" s="22">
        <v>0.52171368000000007</v>
      </c>
      <c r="Y43" s="22">
        <v>0.52273664800000008</v>
      </c>
      <c r="Z43" s="22">
        <v>0.52375961600000009</v>
      </c>
      <c r="AA43" s="22">
        <v>0.52478258400000011</v>
      </c>
      <c r="AB43" s="22">
        <v>0.52580555200000012</v>
      </c>
      <c r="AC43" s="22">
        <v>0.52682852000000013</v>
      </c>
      <c r="AD43" s="22">
        <v>0.52785148800000015</v>
      </c>
      <c r="AE43" s="22">
        <v>0.52887445600000005</v>
      </c>
      <c r="AF43" s="22">
        <v>0.52989742400000006</v>
      </c>
      <c r="AG43" s="22">
        <v>0.53092039200000007</v>
      </c>
      <c r="AH43" s="22">
        <v>0.53194336000000009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</row>
    <row r="44" spans="1:54" ht="13.5" customHeight="1" x14ac:dyDescent="0.2">
      <c r="A44" s="12" t="s">
        <v>73</v>
      </c>
      <c r="B44" s="16">
        <v>0.44601499999999999</v>
      </c>
      <c r="C44" s="16">
        <v>0.44923591666666662</v>
      </c>
      <c r="D44" s="16">
        <v>0.45245683333333331</v>
      </c>
      <c r="E44" s="16">
        <v>0.45567774999999999</v>
      </c>
      <c r="F44" s="16">
        <v>0.45889866666666662</v>
      </c>
      <c r="G44" s="16">
        <v>0.46211958333333331</v>
      </c>
      <c r="H44" s="16">
        <v>0.46534049999999988</v>
      </c>
      <c r="I44" s="16">
        <v>0.46856141666666667</v>
      </c>
      <c r="J44" s="16">
        <v>0.4717823333333333</v>
      </c>
      <c r="K44" s="16">
        <v>0.47500324999999999</v>
      </c>
      <c r="L44" s="16">
        <v>0.47822416666666667</v>
      </c>
      <c r="M44" s="16">
        <v>0.4814450833333333</v>
      </c>
      <c r="N44" s="16">
        <v>0.48466599999999999</v>
      </c>
      <c r="O44" s="16">
        <v>0.4851506659999999</v>
      </c>
      <c r="P44" s="16">
        <v>0.48563533199999998</v>
      </c>
      <c r="Q44" s="16">
        <v>0.48611999799999989</v>
      </c>
      <c r="R44" s="16">
        <v>0.48660466400000002</v>
      </c>
      <c r="S44" s="16">
        <v>0.48708932999999999</v>
      </c>
      <c r="T44" s="16">
        <v>0.48757399600000001</v>
      </c>
      <c r="U44" s="16">
        <v>0.48805866199999998</v>
      </c>
      <c r="V44" s="16">
        <v>0.488543328</v>
      </c>
      <c r="W44" s="16">
        <v>0.48902799399999991</v>
      </c>
      <c r="X44" s="16">
        <v>0.48951265999999988</v>
      </c>
      <c r="Y44" s="16">
        <v>0.48999732600000001</v>
      </c>
      <c r="Z44" s="16">
        <v>0.49048199199999998</v>
      </c>
      <c r="AA44" s="16">
        <v>0.49096665799999989</v>
      </c>
      <c r="AB44" s="16">
        <v>0.49145132400000002</v>
      </c>
      <c r="AC44" s="16">
        <v>0.49193598999999999</v>
      </c>
      <c r="AD44" s="16">
        <v>0.49242065600000001</v>
      </c>
      <c r="AE44" s="16">
        <v>0.49290532199999998</v>
      </c>
      <c r="AF44" s="16">
        <v>0.49338998799999989</v>
      </c>
      <c r="AG44" s="16">
        <v>0.49387465400000002</v>
      </c>
      <c r="AH44" s="16">
        <v>0.49435931999999999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</row>
    <row r="45" spans="1:54" ht="13.5" customHeight="1" x14ac:dyDescent="0.2">
      <c r="A45" s="17" t="s">
        <v>74</v>
      </c>
      <c r="B45" s="18">
        <v>0.44601499999999999</v>
      </c>
      <c r="C45" s="18">
        <v>0.44662708333333329</v>
      </c>
      <c r="D45" s="18">
        <v>0.44723916666666658</v>
      </c>
      <c r="E45" s="18">
        <v>0.44785124999999998</v>
      </c>
      <c r="F45" s="18">
        <v>0.44846333333333338</v>
      </c>
      <c r="G45" s="18">
        <v>0.44907541666666662</v>
      </c>
      <c r="H45" s="18">
        <v>0.44968750000000002</v>
      </c>
      <c r="I45" s="18">
        <v>0.45029958333333331</v>
      </c>
      <c r="J45" s="18">
        <v>0.45091166666666671</v>
      </c>
      <c r="K45" s="18">
        <v>0.45152375</v>
      </c>
      <c r="L45" s="18">
        <v>0.45213583333333329</v>
      </c>
      <c r="M45" s="18">
        <v>0.45274791666666658</v>
      </c>
      <c r="N45" s="18">
        <v>0.45335999999999999</v>
      </c>
      <c r="O45" s="18">
        <v>0.45358668000000002</v>
      </c>
      <c r="P45" s="18">
        <v>0.45381336</v>
      </c>
      <c r="Q45" s="18">
        <v>0.45404003999999998</v>
      </c>
      <c r="R45" s="18">
        <v>0.45426672000000001</v>
      </c>
      <c r="S45" s="18">
        <v>0.45449339999999988</v>
      </c>
      <c r="T45" s="18">
        <v>0.45472008000000003</v>
      </c>
      <c r="U45" s="18">
        <v>0.45494676000000001</v>
      </c>
      <c r="V45" s="18">
        <v>0.45517343999999998</v>
      </c>
      <c r="W45" s="18">
        <v>0.45540012000000002</v>
      </c>
      <c r="X45" s="18">
        <v>0.4556268</v>
      </c>
      <c r="Y45" s="18">
        <v>0.45585347999999998</v>
      </c>
      <c r="Z45" s="18">
        <v>0.45608016000000001</v>
      </c>
      <c r="AA45" s="18">
        <v>0.45630683999999999</v>
      </c>
      <c r="AB45" s="18">
        <v>0.45653352000000003</v>
      </c>
      <c r="AC45" s="18">
        <v>0.45676020000000001</v>
      </c>
      <c r="AD45" s="18">
        <v>0.45698687999999998</v>
      </c>
      <c r="AE45" s="18">
        <v>0.45721356000000002</v>
      </c>
      <c r="AF45" s="18">
        <v>0.45744024000000011</v>
      </c>
      <c r="AG45" s="18">
        <v>0.45766691999999998</v>
      </c>
      <c r="AH45" s="18">
        <v>0.45789360000000001</v>
      </c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</row>
    <row r="46" spans="1:54" ht="13.5" customHeight="1" x14ac:dyDescent="0.2">
      <c r="A46" s="14" t="s">
        <v>75</v>
      </c>
      <c r="B46" s="22">
        <v>0.42854599999999998</v>
      </c>
      <c r="C46" s="22">
        <v>0.43429174999999992</v>
      </c>
      <c r="D46" s="22">
        <v>0.44003750000000003</v>
      </c>
      <c r="E46" s="22">
        <v>0.44578325000000002</v>
      </c>
      <c r="F46" s="22">
        <v>0.45152900000000001</v>
      </c>
      <c r="G46" s="22">
        <v>0.45727475000000001</v>
      </c>
      <c r="H46" s="22">
        <v>0.4630205</v>
      </c>
      <c r="I46" s="22">
        <v>0.46876625</v>
      </c>
      <c r="J46" s="22">
        <v>0.47451199999999999</v>
      </c>
      <c r="K46" s="22">
        <v>0.48025774999999998</v>
      </c>
      <c r="L46" s="22">
        <v>0.48600349999999998</v>
      </c>
      <c r="M46" s="22">
        <v>0.49174925000000003</v>
      </c>
      <c r="N46" s="22">
        <v>0.49749500000000002</v>
      </c>
      <c r="O46" s="22">
        <v>0.49873873749999997</v>
      </c>
      <c r="P46" s="22">
        <v>0.49998247499999998</v>
      </c>
      <c r="Q46" s="22">
        <v>0.50122621249999999</v>
      </c>
      <c r="R46" s="22">
        <v>0.50246995000000005</v>
      </c>
      <c r="S46" s="22">
        <v>0.50371368750000012</v>
      </c>
      <c r="T46" s="22">
        <v>0.50495742500000007</v>
      </c>
      <c r="U46" s="22">
        <v>0.50620116250000002</v>
      </c>
      <c r="V46" s="22">
        <v>0.50744490000000009</v>
      </c>
      <c r="W46" s="22">
        <v>0.50868863750000004</v>
      </c>
      <c r="X46" s="22">
        <v>0.50993237499999999</v>
      </c>
      <c r="Y46" s="22">
        <v>0.51117611250000006</v>
      </c>
      <c r="Z46" s="22">
        <v>0.51241985000000001</v>
      </c>
      <c r="AA46" s="22">
        <v>0.51366358750000007</v>
      </c>
      <c r="AB46" s="22">
        <v>0.51490732500000003</v>
      </c>
      <c r="AC46" s="22">
        <v>0.51615106249999998</v>
      </c>
      <c r="AD46" s="22">
        <v>0.51739480000000015</v>
      </c>
      <c r="AE46" s="22">
        <v>0.5186385375</v>
      </c>
      <c r="AF46" s="22">
        <v>0.51988227500000006</v>
      </c>
      <c r="AG46" s="22">
        <v>0.52112601250000012</v>
      </c>
      <c r="AH46" s="22">
        <v>0.52236975000000008</v>
      </c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</row>
    <row r="47" spans="1:54" ht="13.5" customHeight="1" x14ac:dyDescent="0.2">
      <c r="A47" s="12" t="s">
        <v>76</v>
      </c>
      <c r="B47" s="16">
        <v>0.42854599999999998</v>
      </c>
      <c r="C47" s="16">
        <v>0.43205116666666671</v>
      </c>
      <c r="D47" s="16">
        <v>0.43555633333333332</v>
      </c>
      <c r="E47" s="16">
        <v>0.43906149999999999</v>
      </c>
      <c r="F47" s="16">
        <v>0.44256666666666672</v>
      </c>
      <c r="G47" s="16">
        <v>0.44607183333333328</v>
      </c>
      <c r="H47" s="16">
        <v>0.44957700000000012</v>
      </c>
      <c r="I47" s="16">
        <v>0.45308216666666667</v>
      </c>
      <c r="J47" s="16">
        <v>0.4565873333333334</v>
      </c>
      <c r="K47" s="16">
        <v>0.46009250000000002</v>
      </c>
      <c r="L47" s="16">
        <v>0.46359766666666657</v>
      </c>
      <c r="M47" s="16">
        <v>0.46710283333333341</v>
      </c>
      <c r="N47" s="16">
        <v>0.47060800000000003</v>
      </c>
      <c r="O47" s="16">
        <v>0.47119625999999998</v>
      </c>
      <c r="P47" s="16">
        <v>0.47178451999999999</v>
      </c>
      <c r="Q47" s="16">
        <v>0.47237277999999999</v>
      </c>
      <c r="R47" s="16">
        <v>0.47296104000000011</v>
      </c>
      <c r="S47" s="16">
        <v>0.47354930000000001</v>
      </c>
      <c r="T47" s="16">
        <v>0.47413756000000012</v>
      </c>
      <c r="U47" s="16">
        <v>0.47472582000000002</v>
      </c>
      <c r="V47" s="16">
        <v>0.47531408000000008</v>
      </c>
      <c r="W47" s="16">
        <v>0.47590233999999998</v>
      </c>
      <c r="X47" s="16">
        <v>0.47649059999999999</v>
      </c>
      <c r="Y47" s="16">
        <v>0.47707885999999999</v>
      </c>
      <c r="Z47" s="16">
        <v>0.47766712</v>
      </c>
      <c r="AA47" s="16">
        <v>0.47825538000000012</v>
      </c>
      <c r="AB47" s="16">
        <v>0.47884364000000001</v>
      </c>
      <c r="AC47" s="16">
        <v>0.47943190000000002</v>
      </c>
      <c r="AD47" s="16">
        <v>0.48002015999999997</v>
      </c>
      <c r="AE47" s="16">
        <v>0.48060842000000009</v>
      </c>
      <c r="AF47" s="16">
        <v>0.48119667999999999</v>
      </c>
      <c r="AG47" s="16">
        <v>0.48178493999999999</v>
      </c>
      <c r="AH47" s="16">
        <v>0.4823732</v>
      </c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</row>
    <row r="48" spans="1:54" ht="13.5" customHeight="1" x14ac:dyDescent="0.2">
      <c r="A48" s="17" t="s">
        <v>77</v>
      </c>
      <c r="B48" s="18">
        <v>0.42854599999999998</v>
      </c>
      <c r="C48" s="18">
        <v>0.42950041666666672</v>
      </c>
      <c r="D48" s="18">
        <v>0.43045483333333329</v>
      </c>
      <c r="E48" s="18">
        <v>0.43140925000000002</v>
      </c>
      <c r="F48" s="18">
        <v>0.43236366666666659</v>
      </c>
      <c r="G48" s="18">
        <v>0.43331808333333333</v>
      </c>
      <c r="H48" s="18">
        <v>0.43427250000000001</v>
      </c>
      <c r="I48" s="18">
        <v>0.43522691666666669</v>
      </c>
      <c r="J48" s="18">
        <v>0.43618133333333331</v>
      </c>
      <c r="K48" s="18">
        <v>0.43713574999999988</v>
      </c>
      <c r="L48" s="18">
        <v>0.43809016666666661</v>
      </c>
      <c r="M48" s="18">
        <v>0.43904458333333329</v>
      </c>
      <c r="N48" s="18">
        <v>0.43999899999999997</v>
      </c>
      <c r="O48" s="18">
        <v>0.440273999375</v>
      </c>
      <c r="P48" s="18">
        <v>0.44054899874999992</v>
      </c>
      <c r="Q48" s="18">
        <v>0.44082399812499989</v>
      </c>
      <c r="R48" s="18">
        <v>0.44109899749999998</v>
      </c>
      <c r="S48" s="18">
        <v>0.4413739968749999</v>
      </c>
      <c r="T48" s="18">
        <v>0.44164899624999998</v>
      </c>
      <c r="U48" s="18">
        <v>0.44192399562500001</v>
      </c>
      <c r="V48" s="18">
        <v>0.44219899499999987</v>
      </c>
      <c r="W48" s="18">
        <v>0.44247399437500001</v>
      </c>
      <c r="X48" s="18">
        <v>0.44274899374999988</v>
      </c>
      <c r="Y48" s="18">
        <v>0.44302399312500002</v>
      </c>
      <c r="Z48" s="18">
        <v>0.44329899249999988</v>
      </c>
      <c r="AA48" s="18">
        <v>0.44357399187500002</v>
      </c>
      <c r="AB48" s="18">
        <v>0.44384899124999999</v>
      </c>
      <c r="AC48" s="18">
        <v>0.44412399062500002</v>
      </c>
      <c r="AD48" s="18">
        <v>0.44439898999999988</v>
      </c>
      <c r="AE48" s="18">
        <v>0.44467398937499991</v>
      </c>
      <c r="AF48" s="18">
        <v>0.44494898874999989</v>
      </c>
      <c r="AG48" s="18">
        <v>0.44522398812500003</v>
      </c>
      <c r="AH48" s="18">
        <v>0.44549898749999989</v>
      </c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</row>
    <row r="49" spans="1:54" ht="13.5" customHeight="1" x14ac:dyDescent="0.2">
      <c r="A49" s="14" t="s">
        <v>78</v>
      </c>
      <c r="B49" s="22">
        <v>0.40905900000000001</v>
      </c>
      <c r="C49" s="22">
        <v>0.41496024999999997</v>
      </c>
      <c r="D49" s="22">
        <v>0.4208615</v>
      </c>
      <c r="E49" s="22">
        <v>0.42676275000000002</v>
      </c>
      <c r="F49" s="22">
        <v>0.43266399999999999</v>
      </c>
      <c r="G49" s="22">
        <v>0.43856525000000007</v>
      </c>
      <c r="H49" s="22">
        <v>0.44446649999999999</v>
      </c>
      <c r="I49" s="22">
        <v>0.45036775000000001</v>
      </c>
      <c r="J49" s="22">
        <v>0.45626899999999998</v>
      </c>
      <c r="K49" s="22">
        <v>0.46217025</v>
      </c>
      <c r="L49" s="22">
        <v>0.46807149999999997</v>
      </c>
      <c r="M49" s="22">
        <v>0.47397275</v>
      </c>
      <c r="N49" s="22">
        <v>0.47987400000000002</v>
      </c>
      <c r="O49" s="22">
        <v>0.48131362200000011</v>
      </c>
      <c r="P49" s="22">
        <v>0.48275324400000003</v>
      </c>
      <c r="Q49" s="22">
        <v>0.48419286600000011</v>
      </c>
      <c r="R49" s="22">
        <v>0.48563248800000008</v>
      </c>
      <c r="S49" s="22">
        <v>0.48707211000000011</v>
      </c>
      <c r="T49" s="22">
        <v>0.48851173199999998</v>
      </c>
      <c r="U49" s="22">
        <v>0.48995135400000012</v>
      </c>
      <c r="V49" s="22">
        <v>0.49139097599999998</v>
      </c>
      <c r="W49" s="22">
        <v>0.49283059800000001</v>
      </c>
      <c r="X49" s="22">
        <v>0.49427021999999998</v>
      </c>
      <c r="Y49" s="22">
        <v>0.49570984200000001</v>
      </c>
      <c r="Z49" s="22">
        <v>0.49714946399999999</v>
      </c>
      <c r="AA49" s="22">
        <v>0.49858908600000013</v>
      </c>
      <c r="AB49" s="22">
        <v>0.5000287080000001</v>
      </c>
      <c r="AC49" s="22">
        <v>0.50146833000000002</v>
      </c>
      <c r="AD49" s="22">
        <v>0.50290795200000005</v>
      </c>
      <c r="AE49" s="22">
        <v>0.50434757400000008</v>
      </c>
      <c r="AF49" s="22">
        <v>0.50578719599999999</v>
      </c>
      <c r="AG49" s="22">
        <v>0.50722681800000013</v>
      </c>
      <c r="AH49" s="22">
        <v>0.50866644000000005</v>
      </c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ht="13.5" customHeight="1" x14ac:dyDescent="0.2">
      <c r="A50" s="12" t="s">
        <v>79</v>
      </c>
      <c r="B50" s="16">
        <v>0.40905900000000001</v>
      </c>
      <c r="C50" s="16">
        <v>0.41272616666666662</v>
      </c>
      <c r="D50" s="16">
        <v>0.41639333333333328</v>
      </c>
      <c r="E50" s="16">
        <v>0.4200605</v>
      </c>
      <c r="F50" s="16">
        <v>0.42372766666666672</v>
      </c>
      <c r="G50" s="16">
        <v>0.42739483333333328</v>
      </c>
      <c r="H50" s="16">
        <v>0.431062</v>
      </c>
      <c r="I50" s="16">
        <v>0.43472916666666661</v>
      </c>
      <c r="J50" s="16">
        <v>0.43839633333333328</v>
      </c>
      <c r="K50" s="16">
        <v>0.4420635</v>
      </c>
      <c r="L50" s="16">
        <v>0.44573066666666672</v>
      </c>
      <c r="M50" s="16">
        <v>0.44939783333333327</v>
      </c>
      <c r="N50" s="16">
        <v>0.453065</v>
      </c>
      <c r="O50" s="16">
        <v>0.45374459750000012</v>
      </c>
      <c r="P50" s="16">
        <v>0.45442419499999998</v>
      </c>
      <c r="Q50" s="16">
        <v>0.45510379249999999</v>
      </c>
      <c r="R50" s="16">
        <v>0.45578339000000001</v>
      </c>
      <c r="S50" s="16">
        <v>0.45646298749999997</v>
      </c>
      <c r="T50" s="16">
        <v>0.45714258499999999</v>
      </c>
      <c r="U50" s="16">
        <v>0.45782218250000001</v>
      </c>
      <c r="V50" s="16">
        <v>0.45850178000000003</v>
      </c>
      <c r="W50" s="16">
        <v>0.45918137749999999</v>
      </c>
      <c r="X50" s="16">
        <v>0.45986097499999989</v>
      </c>
      <c r="Y50" s="16">
        <v>0.46054057250000008</v>
      </c>
      <c r="Z50" s="16">
        <v>0.46122016999999998</v>
      </c>
      <c r="AA50" s="16">
        <v>0.4618997675</v>
      </c>
      <c r="AB50" s="16">
        <v>0.46257936500000002</v>
      </c>
      <c r="AC50" s="16">
        <v>0.46325896249999998</v>
      </c>
      <c r="AD50" s="16">
        <v>0.46393856</v>
      </c>
      <c r="AE50" s="16">
        <v>0.46461815750000002</v>
      </c>
      <c r="AF50" s="16">
        <v>0.46529775499999998</v>
      </c>
      <c r="AG50" s="16">
        <v>0.46597735250000011</v>
      </c>
      <c r="AH50" s="16">
        <v>0.46665695000000001</v>
      </c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</row>
    <row r="51" spans="1:54" ht="13.5" customHeight="1" x14ac:dyDescent="0.2">
      <c r="A51" s="17" t="s">
        <v>80</v>
      </c>
      <c r="B51" s="18">
        <v>0.40905900000000001</v>
      </c>
      <c r="C51" s="18">
        <v>0.41024883333333328</v>
      </c>
      <c r="D51" s="18">
        <v>0.41143866666666667</v>
      </c>
      <c r="E51" s="18">
        <v>0.41262850000000001</v>
      </c>
      <c r="F51" s="18">
        <v>0.41381833333333329</v>
      </c>
      <c r="G51" s="18">
        <v>0.41500816666666668</v>
      </c>
      <c r="H51" s="18">
        <v>0.41619800000000001</v>
      </c>
      <c r="I51" s="18">
        <v>0.41738783333333329</v>
      </c>
      <c r="J51" s="18">
        <v>0.41857766666666668</v>
      </c>
      <c r="K51" s="18">
        <v>0.41976750000000002</v>
      </c>
      <c r="L51" s="18">
        <v>0.42095733333333341</v>
      </c>
      <c r="M51" s="18">
        <v>0.42214716666666668</v>
      </c>
      <c r="N51" s="18">
        <v>0.42333700000000002</v>
      </c>
      <c r="O51" s="18">
        <v>0.42365450274999999</v>
      </c>
      <c r="P51" s="18">
        <v>0.42397200550000003</v>
      </c>
      <c r="Q51" s="18">
        <v>0.42428950825000011</v>
      </c>
      <c r="R51" s="18">
        <v>0.42460701099999998</v>
      </c>
      <c r="S51" s="18">
        <v>0.42492451375000001</v>
      </c>
      <c r="T51" s="18">
        <v>0.42524201649999999</v>
      </c>
      <c r="U51" s="18">
        <v>0.42555951925000002</v>
      </c>
      <c r="V51" s="18">
        <v>0.42587702199999999</v>
      </c>
      <c r="W51" s="18">
        <v>0.42619452475000003</v>
      </c>
      <c r="X51" s="18">
        <v>0.42651202749999989</v>
      </c>
      <c r="Y51" s="18">
        <v>0.42682953024999998</v>
      </c>
      <c r="Z51" s="18">
        <v>0.42714703300000001</v>
      </c>
      <c r="AA51" s="18">
        <v>0.42746453574999999</v>
      </c>
      <c r="AB51" s="18">
        <v>0.42778203850000002</v>
      </c>
      <c r="AC51" s="18">
        <v>0.42809954124999999</v>
      </c>
      <c r="AD51" s="18">
        <v>0.42841704400000002</v>
      </c>
      <c r="AE51" s="18">
        <v>0.42873454675</v>
      </c>
      <c r="AF51" s="18">
        <v>0.42905204949999998</v>
      </c>
      <c r="AG51" s="18">
        <v>0.42936955225000001</v>
      </c>
      <c r="AH51" s="18">
        <v>0.42968705499999998</v>
      </c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</row>
    <row r="52" spans="1:54" ht="13.5" customHeight="1" x14ac:dyDescent="0.2">
      <c r="A52" s="14" t="s">
        <v>81</v>
      </c>
      <c r="B52" s="22">
        <v>0.380276</v>
      </c>
      <c r="C52" s="22">
        <v>0.38627358333333328</v>
      </c>
      <c r="D52" s="22">
        <v>0.39227116666666673</v>
      </c>
      <c r="E52" s="22">
        <v>0.39826875</v>
      </c>
      <c r="F52" s="22">
        <v>0.40426633333333328</v>
      </c>
      <c r="G52" s="22">
        <v>0.41026391666666667</v>
      </c>
      <c r="H52" s="22">
        <v>0.41626150000000001</v>
      </c>
      <c r="I52" s="22">
        <v>0.42225908333333328</v>
      </c>
      <c r="J52" s="22">
        <v>0.42825666666666667</v>
      </c>
      <c r="K52" s="22">
        <v>0.43425425000000001</v>
      </c>
      <c r="L52" s="22">
        <v>0.44025183333333329</v>
      </c>
      <c r="M52" s="22">
        <v>0.44624941666666668</v>
      </c>
      <c r="N52" s="22">
        <v>0.45224700000000001</v>
      </c>
      <c r="O52" s="22">
        <v>0.45382986450000001</v>
      </c>
      <c r="P52" s="22">
        <v>0.45541272900000002</v>
      </c>
      <c r="Q52" s="22">
        <v>0.45699559350000002</v>
      </c>
      <c r="R52" s="22">
        <v>0.45857845800000002</v>
      </c>
      <c r="S52" s="22">
        <v>0.46016132250000003</v>
      </c>
      <c r="T52" s="22">
        <v>0.46174418699999997</v>
      </c>
      <c r="U52" s="22">
        <v>0.46332705149999998</v>
      </c>
      <c r="V52" s="22">
        <v>0.46490991599999998</v>
      </c>
      <c r="W52" s="22">
        <v>0.46649278049999998</v>
      </c>
      <c r="X52" s="22">
        <v>0.46807564499999998</v>
      </c>
      <c r="Y52" s="22">
        <v>0.46965850949999999</v>
      </c>
      <c r="Z52" s="22">
        <v>0.47124137399999999</v>
      </c>
      <c r="AA52" s="22">
        <v>0.47282423849999999</v>
      </c>
      <c r="AB52" s="22">
        <v>0.47440710300000011</v>
      </c>
      <c r="AC52" s="22">
        <v>0.4759899675</v>
      </c>
      <c r="AD52" s="22">
        <v>0.477572832</v>
      </c>
      <c r="AE52" s="22">
        <v>0.47915569650000001</v>
      </c>
      <c r="AF52" s="22">
        <v>0.48073856100000001</v>
      </c>
      <c r="AG52" s="22">
        <v>0.48232142550000001</v>
      </c>
      <c r="AH52" s="22">
        <v>0.48390429000000001</v>
      </c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</row>
    <row r="53" spans="1:54" ht="13.5" customHeight="1" x14ac:dyDescent="0.2">
      <c r="A53" s="12" t="s">
        <v>82</v>
      </c>
      <c r="B53" s="16">
        <v>0.380276</v>
      </c>
      <c r="C53" s="16">
        <v>0.38440283333333342</v>
      </c>
      <c r="D53" s="16">
        <v>0.38852966666666672</v>
      </c>
      <c r="E53" s="16">
        <v>0.39265650000000002</v>
      </c>
      <c r="F53" s="16">
        <v>0.39678333333333332</v>
      </c>
      <c r="G53" s="16">
        <v>0.40091016666666662</v>
      </c>
      <c r="H53" s="16">
        <v>0.40503699999999998</v>
      </c>
      <c r="I53" s="16">
        <v>0.40916383333333339</v>
      </c>
      <c r="J53" s="16">
        <v>0.4132906666666667</v>
      </c>
      <c r="K53" s="16">
        <v>0.4174175</v>
      </c>
      <c r="L53" s="16">
        <v>0.4215443333333333</v>
      </c>
      <c r="M53" s="16">
        <v>0.42567116666666671</v>
      </c>
      <c r="N53" s="16">
        <v>0.42979800000000001</v>
      </c>
      <c r="O53" s="16">
        <v>0.43055014650000001</v>
      </c>
      <c r="P53" s="16">
        <v>0.431302293</v>
      </c>
      <c r="Q53" s="16">
        <v>0.4320544395</v>
      </c>
      <c r="R53" s="16">
        <v>0.43280658599999999</v>
      </c>
      <c r="S53" s="16">
        <v>0.43355873249999999</v>
      </c>
      <c r="T53" s="16">
        <v>0.43431087899999998</v>
      </c>
      <c r="U53" s="16">
        <v>0.43506302549999998</v>
      </c>
      <c r="V53" s="16">
        <v>0.43581517199999997</v>
      </c>
      <c r="W53" s="16">
        <v>0.43656731850000002</v>
      </c>
      <c r="X53" s="16">
        <v>0.43731946500000002</v>
      </c>
      <c r="Y53" s="16">
        <v>0.43807161150000001</v>
      </c>
      <c r="Z53" s="16">
        <v>0.43882375800000001</v>
      </c>
      <c r="AA53" s="16">
        <v>0.4395759045</v>
      </c>
      <c r="AB53" s="16">
        <v>0.440328051</v>
      </c>
      <c r="AC53" s="16">
        <v>0.44108019749999999</v>
      </c>
      <c r="AD53" s="16">
        <v>0.44183234399999999</v>
      </c>
      <c r="AE53" s="16">
        <v>0.44258449049999998</v>
      </c>
      <c r="AF53" s="16">
        <v>0.44333663699999998</v>
      </c>
      <c r="AG53" s="16">
        <v>0.44408878349999997</v>
      </c>
      <c r="AH53" s="16">
        <v>0.44484093000000002</v>
      </c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</row>
    <row r="54" spans="1:54" ht="13.5" customHeight="1" x14ac:dyDescent="0.2">
      <c r="A54" s="17" t="s">
        <v>83</v>
      </c>
      <c r="B54" s="18">
        <v>0.380276</v>
      </c>
      <c r="C54" s="18">
        <v>0.38170525</v>
      </c>
      <c r="D54" s="18">
        <v>0.38313449999999999</v>
      </c>
      <c r="E54" s="18">
        <v>0.38456374999999998</v>
      </c>
      <c r="F54" s="18">
        <v>0.38599299999999998</v>
      </c>
      <c r="G54" s="18">
        <v>0.38742225000000002</v>
      </c>
      <c r="H54" s="18">
        <v>0.38885150000000002</v>
      </c>
      <c r="I54" s="18">
        <v>0.39028075000000001</v>
      </c>
      <c r="J54" s="18">
        <v>0.39171</v>
      </c>
      <c r="K54" s="18">
        <v>0.39313924999999988</v>
      </c>
      <c r="L54" s="18">
        <v>0.39456849999999988</v>
      </c>
      <c r="M54" s="18">
        <v>0.39599774999999998</v>
      </c>
      <c r="N54" s="18">
        <v>0.39742699999999997</v>
      </c>
      <c r="O54" s="18">
        <v>0.39777474862500001</v>
      </c>
      <c r="P54" s="18">
        <v>0.39812249724999998</v>
      </c>
      <c r="Q54" s="18">
        <v>0.39847024587500002</v>
      </c>
      <c r="R54" s="18">
        <v>0.39881799449999999</v>
      </c>
      <c r="S54" s="18">
        <v>0.39916574312500003</v>
      </c>
      <c r="T54" s="18">
        <v>0.39951349174999989</v>
      </c>
      <c r="U54" s="18">
        <v>0.39986124037499998</v>
      </c>
      <c r="V54" s="18">
        <v>0.40020898900000001</v>
      </c>
      <c r="W54" s="18">
        <v>0.40055673762499988</v>
      </c>
      <c r="X54" s="18">
        <v>0.40090448625000003</v>
      </c>
      <c r="Y54" s="18">
        <v>0.401252234875</v>
      </c>
      <c r="Z54" s="18">
        <v>0.40159998349999998</v>
      </c>
      <c r="AA54" s="18">
        <v>0.40194773212500001</v>
      </c>
      <c r="AB54" s="18">
        <v>0.40229548074999999</v>
      </c>
      <c r="AC54" s="18">
        <v>0.40264322937500002</v>
      </c>
      <c r="AD54" s="18">
        <v>0.40299097800000011</v>
      </c>
      <c r="AE54" s="18">
        <v>0.40333872662499998</v>
      </c>
      <c r="AF54" s="18">
        <v>0.40368647525000001</v>
      </c>
      <c r="AG54" s="18">
        <v>0.40403422387499999</v>
      </c>
      <c r="AH54" s="18">
        <v>0.40438197250000002</v>
      </c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</row>
    <row r="55" spans="1:54" ht="13.5" customHeight="1" x14ac:dyDescent="0.2">
      <c r="A55" s="14" t="s">
        <v>84</v>
      </c>
      <c r="B55" s="22">
        <v>0.34510000000000002</v>
      </c>
      <c r="C55" s="22">
        <v>0.35096433333333338</v>
      </c>
      <c r="D55" s="22">
        <v>0.35682866666666668</v>
      </c>
      <c r="E55" s="22">
        <v>0.36269299999999999</v>
      </c>
      <c r="F55" s="22">
        <v>0.36855733333333329</v>
      </c>
      <c r="G55" s="22">
        <v>0.37442166666666671</v>
      </c>
      <c r="H55" s="22">
        <v>0.38028600000000012</v>
      </c>
      <c r="I55" s="22">
        <v>0.38615033333333337</v>
      </c>
      <c r="J55" s="22">
        <v>0.39201466666666668</v>
      </c>
      <c r="K55" s="22">
        <v>0.39787899999999998</v>
      </c>
      <c r="L55" s="22">
        <v>0.40374333333333329</v>
      </c>
      <c r="M55" s="22">
        <v>0.40960766666666681</v>
      </c>
      <c r="N55" s="22">
        <v>0.41547200000000001</v>
      </c>
      <c r="O55" s="22">
        <v>0.41713388800000012</v>
      </c>
      <c r="P55" s="22">
        <v>0.41879577600000001</v>
      </c>
      <c r="Q55" s="22">
        <v>0.42045766400000001</v>
      </c>
      <c r="R55" s="22">
        <v>0.42211955200000001</v>
      </c>
      <c r="S55" s="22">
        <v>0.42378144000000001</v>
      </c>
      <c r="T55" s="22">
        <v>0.42544332800000012</v>
      </c>
      <c r="U55" s="22">
        <v>0.42710521600000001</v>
      </c>
      <c r="V55" s="22">
        <v>0.42876710400000001</v>
      </c>
      <c r="W55" s="22">
        <v>0.43042899200000012</v>
      </c>
      <c r="X55" s="22">
        <v>0.43209088000000001</v>
      </c>
      <c r="Y55" s="22">
        <v>0.43375276800000001</v>
      </c>
      <c r="Z55" s="22">
        <v>0.43541465600000001</v>
      </c>
      <c r="AA55" s="22">
        <v>0.43707654400000001</v>
      </c>
      <c r="AB55" s="22">
        <v>0.43873843200000012</v>
      </c>
      <c r="AC55" s="22">
        <v>0.44040032000000001</v>
      </c>
      <c r="AD55" s="22">
        <v>0.44206220800000001</v>
      </c>
      <c r="AE55" s="22">
        <v>0.44372409600000012</v>
      </c>
      <c r="AF55" s="22">
        <v>0.44538598400000012</v>
      </c>
      <c r="AG55" s="22">
        <v>0.44704787200000001</v>
      </c>
      <c r="AH55" s="22">
        <v>0.44870976000000001</v>
      </c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</row>
    <row r="56" spans="1:54" ht="13.5" customHeight="1" x14ac:dyDescent="0.2">
      <c r="A56" s="12" t="s">
        <v>85</v>
      </c>
      <c r="B56" s="16">
        <v>0.34510000000000002</v>
      </c>
      <c r="C56" s="16">
        <v>0.34881833333333329</v>
      </c>
      <c r="D56" s="16">
        <v>0.35253666666666672</v>
      </c>
      <c r="E56" s="16">
        <v>0.35625499999999999</v>
      </c>
      <c r="F56" s="16">
        <v>0.35997333333333331</v>
      </c>
      <c r="G56" s="16">
        <v>0.36369166666666669</v>
      </c>
      <c r="H56" s="16">
        <v>0.36741000000000001</v>
      </c>
      <c r="I56" s="16">
        <v>0.37112833333333328</v>
      </c>
      <c r="J56" s="16">
        <v>0.37484666666666672</v>
      </c>
      <c r="K56" s="16">
        <v>0.37856499999999998</v>
      </c>
      <c r="L56" s="16">
        <v>0.38228333333333342</v>
      </c>
      <c r="M56" s="16">
        <v>0.38600166666666669</v>
      </c>
      <c r="N56" s="16">
        <v>0.38972000000000001</v>
      </c>
      <c r="O56" s="16">
        <v>0.39049943999999998</v>
      </c>
      <c r="P56" s="16">
        <v>0.39127888000000011</v>
      </c>
      <c r="Q56" s="16">
        <v>0.39205832000000002</v>
      </c>
      <c r="R56" s="16">
        <v>0.39283775999999998</v>
      </c>
      <c r="S56" s="16">
        <v>0.39361720000000011</v>
      </c>
      <c r="T56" s="16">
        <v>0.39439664000000002</v>
      </c>
      <c r="U56" s="16">
        <v>0.39517607999999999</v>
      </c>
      <c r="V56" s="16">
        <v>0.39595552000000001</v>
      </c>
      <c r="W56" s="16">
        <v>0.39673496000000003</v>
      </c>
      <c r="X56" s="16">
        <v>0.39751439999999999</v>
      </c>
      <c r="Y56" s="16">
        <v>0.39829384000000001</v>
      </c>
      <c r="Z56" s="16">
        <v>0.39907327999999997</v>
      </c>
      <c r="AA56" s="16">
        <v>0.39985272000000011</v>
      </c>
      <c r="AB56" s="16">
        <v>0.40063216000000001</v>
      </c>
      <c r="AC56" s="16">
        <v>0.40141159999999998</v>
      </c>
      <c r="AD56" s="16">
        <v>0.40219104000000011</v>
      </c>
      <c r="AE56" s="16">
        <v>0.40297048000000002</v>
      </c>
      <c r="AF56" s="16">
        <v>0.40374991999999998</v>
      </c>
      <c r="AG56" s="16">
        <v>0.40452936</v>
      </c>
      <c r="AH56" s="16">
        <v>0.40530880000000002</v>
      </c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</row>
    <row r="57" spans="1:54" ht="13.5" customHeight="1" x14ac:dyDescent="0.2">
      <c r="A57" s="17" t="s">
        <v>86</v>
      </c>
      <c r="B57" s="18">
        <v>0.34510000000000002</v>
      </c>
      <c r="C57" s="18">
        <v>0.34661858333333329</v>
      </c>
      <c r="D57" s="18">
        <v>0.34813716666666672</v>
      </c>
      <c r="E57" s="18">
        <v>0.34965574999999999</v>
      </c>
      <c r="F57" s="18">
        <v>0.35117433333333331</v>
      </c>
      <c r="G57" s="18">
        <v>0.35269291666666658</v>
      </c>
      <c r="H57" s="18">
        <v>0.35421150000000012</v>
      </c>
      <c r="I57" s="18">
        <v>0.35573008333333339</v>
      </c>
      <c r="J57" s="18">
        <v>0.35724866666666671</v>
      </c>
      <c r="K57" s="18">
        <v>0.35876724999999998</v>
      </c>
      <c r="L57" s="18">
        <v>0.36028583333333342</v>
      </c>
      <c r="M57" s="18">
        <v>0.36180441666666668</v>
      </c>
      <c r="N57" s="18">
        <v>0.36332300000000001</v>
      </c>
      <c r="O57" s="18">
        <v>0.36368632299999998</v>
      </c>
      <c r="P57" s="18">
        <v>0.364049646</v>
      </c>
      <c r="Q57" s="18">
        <v>0.36441296899999998</v>
      </c>
      <c r="R57" s="18">
        <v>0.364776292</v>
      </c>
      <c r="S57" s="18">
        <v>0.36513961499999997</v>
      </c>
      <c r="T57" s="18">
        <v>0.365502938</v>
      </c>
      <c r="U57" s="18">
        <v>0.36586626100000003</v>
      </c>
      <c r="V57" s="18">
        <v>0.366229584</v>
      </c>
      <c r="W57" s="18">
        <v>0.36659290700000002</v>
      </c>
      <c r="X57" s="18">
        <v>0.36695622999999999</v>
      </c>
      <c r="Y57" s="18">
        <v>0.36731955300000002</v>
      </c>
      <c r="Z57" s="18">
        <v>0.36768287599999999</v>
      </c>
      <c r="AA57" s="18">
        <v>0.36804619900000002</v>
      </c>
      <c r="AB57" s="18">
        <v>0.36840952199999999</v>
      </c>
      <c r="AC57" s="18">
        <v>0.36877284500000013</v>
      </c>
      <c r="AD57" s="18">
        <v>0.36913616799999999</v>
      </c>
      <c r="AE57" s="18">
        <v>0.36949949100000001</v>
      </c>
      <c r="AF57" s="18">
        <v>0.36986281399999998</v>
      </c>
      <c r="AG57" s="18">
        <v>0.37022613700000012</v>
      </c>
      <c r="AH57" s="18">
        <v>0.37058945999999998</v>
      </c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ht="13.5" customHeight="1" x14ac:dyDescent="0.2">
      <c r="A58" s="14" t="s">
        <v>87</v>
      </c>
      <c r="B58" s="22">
        <v>0.30421100000000001</v>
      </c>
      <c r="C58" s="22">
        <v>0.30974366666666669</v>
      </c>
      <c r="D58" s="22">
        <v>0.31527633333333333</v>
      </c>
      <c r="E58" s="22">
        <v>0.32080900000000001</v>
      </c>
      <c r="F58" s="22">
        <v>0.3263416666666667</v>
      </c>
      <c r="G58" s="22">
        <v>0.33187433333333333</v>
      </c>
      <c r="H58" s="22">
        <v>0.33740700000000001</v>
      </c>
      <c r="I58" s="22">
        <v>0.34293966666666659</v>
      </c>
      <c r="J58" s="22">
        <v>0.34847233333333327</v>
      </c>
      <c r="K58" s="22">
        <v>0.35400500000000013</v>
      </c>
      <c r="L58" s="22">
        <v>0.3595376666666667</v>
      </c>
      <c r="M58" s="22">
        <v>0.36507033333333327</v>
      </c>
      <c r="N58" s="22">
        <v>0.37060300000000002</v>
      </c>
      <c r="O58" s="22">
        <v>0.37227071350000002</v>
      </c>
      <c r="P58" s="22">
        <v>0.37393842700000002</v>
      </c>
      <c r="Q58" s="22">
        <v>0.37560614050000002</v>
      </c>
      <c r="R58" s="22">
        <v>0.37727385400000002</v>
      </c>
      <c r="S58" s="22">
        <v>0.37894156750000002</v>
      </c>
      <c r="T58" s="22">
        <v>0.38060928100000002</v>
      </c>
      <c r="U58" s="22">
        <v>0.38227699450000002</v>
      </c>
      <c r="V58" s="22">
        <v>0.38394470800000002</v>
      </c>
      <c r="W58" s="22">
        <v>0.38561242150000002</v>
      </c>
      <c r="X58" s="22">
        <v>0.38728013500000003</v>
      </c>
      <c r="Y58" s="22">
        <v>0.38894784850000003</v>
      </c>
      <c r="Z58" s="22">
        <v>0.39061556200000003</v>
      </c>
      <c r="AA58" s="22">
        <v>0.39228327549999997</v>
      </c>
      <c r="AB58" s="22">
        <v>0.39395098899999997</v>
      </c>
      <c r="AC58" s="22">
        <v>0.39561870249999997</v>
      </c>
      <c r="AD58" s="22">
        <v>0.39728641599999998</v>
      </c>
      <c r="AE58" s="22">
        <v>0.39895412949999998</v>
      </c>
      <c r="AF58" s="22">
        <v>0.40062184299999998</v>
      </c>
      <c r="AG58" s="22">
        <v>0.40228955650000009</v>
      </c>
      <c r="AH58" s="22">
        <v>0.40395726999999998</v>
      </c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</row>
    <row r="59" spans="1:54" ht="13.5" customHeight="1" x14ac:dyDescent="0.2">
      <c r="A59" s="12" t="s">
        <v>88</v>
      </c>
      <c r="B59" s="16">
        <v>0.30421100000000001</v>
      </c>
      <c r="C59" s="16">
        <v>0.30769258333333332</v>
      </c>
      <c r="D59" s="16">
        <v>0.3111741666666667</v>
      </c>
      <c r="E59" s="16">
        <v>0.31465575000000001</v>
      </c>
      <c r="F59" s="16">
        <v>0.31813733333333333</v>
      </c>
      <c r="G59" s="16">
        <v>0.3216189166666667</v>
      </c>
      <c r="H59" s="16">
        <v>0.32510050000000001</v>
      </c>
      <c r="I59" s="16">
        <v>0.32858208333333327</v>
      </c>
      <c r="J59" s="16">
        <v>0.3320636666666667</v>
      </c>
      <c r="K59" s="16">
        <v>0.33554525000000002</v>
      </c>
      <c r="L59" s="16">
        <v>0.33902683333333328</v>
      </c>
      <c r="M59" s="16">
        <v>0.3425084166666667</v>
      </c>
      <c r="N59" s="16">
        <v>0.34599000000000002</v>
      </c>
      <c r="O59" s="16">
        <v>0.34676847750000001</v>
      </c>
      <c r="P59" s="16">
        <v>0.34754695499999999</v>
      </c>
      <c r="Q59" s="16">
        <v>0.34832543249999998</v>
      </c>
      <c r="R59" s="16">
        <v>0.34910391000000002</v>
      </c>
      <c r="S59" s="16">
        <v>0.3498823875</v>
      </c>
      <c r="T59" s="16">
        <v>0.35066086499999999</v>
      </c>
      <c r="U59" s="16">
        <v>0.35143934250000008</v>
      </c>
      <c r="V59" s="16">
        <v>0.35221782000000001</v>
      </c>
      <c r="W59" s="16">
        <v>0.3529962975</v>
      </c>
      <c r="X59" s="16">
        <v>0.35377477499999999</v>
      </c>
      <c r="Y59" s="16">
        <v>0.35455325250000003</v>
      </c>
      <c r="Z59" s="16">
        <v>0.35533173000000001</v>
      </c>
      <c r="AA59" s="16">
        <v>0.3561102075</v>
      </c>
      <c r="AB59" s="16">
        <v>0.35688868499999998</v>
      </c>
      <c r="AC59" s="16">
        <v>0.35766716250000002</v>
      </c>
      <c r="AD59" s="16">
        <v>0.35844564000000001</v>
      </c>
      <c r="AE59" s="16">
        <v>0.3592241175</v>
      </c>
      <c r="AF59" s="16">
        <v>0.36000259499999998</v>
      </c>
      <c r="AG59" s="16">
        <v>0.36078107250000002</v>
      </c>
      <c r="AH59" s="16">
        <v>0.36155955000000001</v>
      </c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</row>
    <row r="60" spans="1:54" ht="13.5" customHeight="1" x14ac:dyDescent="0.2">
      <c r="A60" s="17" t="s">
        <v>89</v>
      </c>
      <c r="B60" s="18">
        <v>0.30421100000000001</v>
      </c>
      <c r="C60" s="18">
        <v>0.30569391666666668</v>
      </c>
      <c r="D60" s="18">
        <v>0.30717683333333329</v>
      </c>
      <c r="E60" s="18">
        <v>0.30865975000000001</v>
      </c>
      <c r="F60" s="18">
        <v>0.31014266666666668</v>
      </c>
      <c r="G60" s="18">
        <v>0.31162558333333329</v>
      </c>
      <c r="H60" s="18">
        <v>0.31310850000000001</v>
      </c>
      <c r="I60" s="18">
        <v>0.31459141666666668</v>
      </c>
      <c r="J60" s="18">
        <v>0.31607433333333329</v>
      </c>
      <c r="K60" s="18">
        <v>0.31755725000000001</v>
      </c>
      <c r="L60" s="18">
        <v>0.31904016666666668</v>
      </c>
      <c r="M60" s="18">
        <v>0.32052308333333329</v>
      </c>
      <c r="N60" s="18">
        <v>0.32200600000000001</v>
      </c>
      <c r="O60" s="18">
        <v>0.32236825675000003</v>
      </c>
      <c r="P60" s="18">
        <v>0.32273051349999998</v>
      </c>
      <c r="Q60" s="18">
        <v>0.32309277024999999</v>
      </c>
      <c r="R60" s="18">
        <v>0.32345502700000001</v>
      </c>
      <c r="S60" s="18">
        <v>0.32381728375000002</v>
      </c>
      <c r="T60" s="18">
        <v>0.32417954049999997</v>
      </c>
      <c r="U60" s="18">
        <v>0.32454179724999999</v>
      </c>
      <c r="V60" s="18">
        <v>0.324904054</v>
      </c>
      <c r="W60" s="18">
        <v>0.32526631075000001</v>
      </c>
      <c r="X60" s="18">
        <v>0.32562856750000002</v>
      </c>
      <c r="Y60" s="18">
        <v>0.32599082424999998</v>
      </c>
      <c r="Z60" s="18">
        <v>0.32635308099999999</v>
      </c>
      <c r="AA60" s="18">
        <v>0.32671533775</v>
      </c>
      <c r="AB60" s="18">
        <v>0.32707759450000012</v>
      </c>
      <c r="AC60" s="18">
        <v>0.32743985125000002</v>
      </c>
      <c r="AD60" s="18">
        <v>0.32780210799999998</v>
      </c>
      <c r="AE60" s="18">
        <v>0.32816436474999999</v>
      </c>
      <c r="AF60" s="18">
        <v>0.3285266215</v>
      </c>
      <c r="AG60" s="18">
        <v>0.32888887825000002</v>
      </c>
      <c r="AH60" s="18">
        <v>0.32925113499999997</v>
      </c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</row>
    <row r="61" spans="1:54" ht="13.5" customHeight="1" x14ac:dyDescent="0.2">
      <c r="A61" s="14" t="s">
        <v>90</v>
      </c>
      <c r="B61" s="22">
        <v>0.26000699999999999</v>
      </c>
      <c r="C61" s="22">
        <v>0.26505033333333328</v>
      </c>
      <c r="D61" s="22">
        <v>0.27009366666666662</v>
      </c>
      <c r="E61" s="22">
        <v>0.27513700000000002</v>
      </c>
      <c r="F61" s="22">
        <v>0.28018033333333331</v>
      </c>
      <c r="G61" s="22">
        <v>0.28522366666666671</v>
      </c>
      <c r="H61" s="22">
        <v>0.290267</v>
      </c>
      <c r="I61" s="22">
        <v>0.29531033333333329</v>
      </c>
      <c r="J61" s="22">
        <v>0.30035366666666669</v>
      </c>
      <c r="K61" s="22">
        <v>0.30539699999999997</v>
      </c>
      <c r="L61" s="22">
        <v>0.31044033333333337</v>
      </c>
      <c r="M61" s="22">
        <v>0.31548366666666672</v>
      </c>
      <c r="N61" s="22">
        <v>0.32052700000000001</v>
      </c>
      <c r="O61" s="22">
        <v>0.32212963500000003</v>
      </c>
      <c r="P61" s="22">
        <v>0.32373226999999999</v>
      </c>
      <c r="Q61" s="22">
        <v>0.32533490500000001</v>
      </c>
      <c r="R61" s="22">
        <v>0.32693754000000003</v>
      </c>
      <c r="S61" s="22">
        <v>0.32854017499999999</v>
      </c>
      <c r="T61" s="22">
        <v>0.33014281000000001</v>
      </c>
      <c r="U61" s="22">
        <v>0.33174544500000003</v>
      </c>
      <c r="V61" s="22">
        <v>0.33334807999999999</v>
      </c>
      <c r="W61" s="22">
        <v>0.33495071500000001</v>
      </c>
      <c r="X61" s="22">
        <v>0.33655335000000008</v>
      </c>
      <c r="Y61" s="22">
        <v>0.33815598499999999</v>
      </c>
      <c r="Z61" s="22">
        <v>0.33975862000000001</v>
      </c>
      <c r="AA61" s="22">
        <v>0.34136125499999997</v>
      </c>
      <c r="AB61" s="22">
        <v>0.34296388999999999</v>
      </c>
      <c r="AC61" s="22">
        <v>0.34456652500000012</v>
      </c>
      <c r="AD61" s="22">
        <v>0.34616915999999998</v>
      </c>
      <c r="AE61" s="22">
        <v>0.34777179499999999</v>
      </c>
      <c r="AF61" s="22">
        <v>0.34937443000000001</v>
      </c>
      <c r="AG61" s="22">
        <v>0.35097706499999998</v>
      </c>
      <c r="AH61" s="22">
        <v>0.35257970000000011</v>
      </c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</row>
    <row r="62" spans="1:54" ht="13.5" customHeight="1" x14ac:dyDescent="0.2">
      <c r="A62" s="12" t="s">
        <v>91</v>
      </c>
      <c r="B62" s="16">
        <v>0.26000699999999999</v>
      </c>
      <c r="C62" s="16">
        <v>0.26313674999999997</v>
      </c>
      <c r="D62" s="16">
        <v>0.26626650000000002</v>
      </c>
      <c r="E62" s="16">
        <v>0.26939625</v>
      </c>
      <c r="F62" s="16">
        <v>0.27252599999999999</v>
      </c>
      <c r="G62" s="16">
        <v>0.27565574999999998</v>
      </c>
      <c r="H62" s="16">
        <v>0.27878550000000002</v>
      </c>
      <c r="I62" s="16">
        <v>0.28191525000000001</v>
      </c>
      <c r="J62" s="16">
        <v>0.28504499999999999</v>
      </c>
      <c r="K62" s="16">
        <v>0.28817474999999998</v>
      </c>
      <c r="L62" s="16">
        <v>0.29130450000000002</v>
      </c>
      <c r="M62" s="16">
        <v>0.29443425000000001</v>
      </c>
      <c r="N62" s="16">
        <v>0.297564</v>
      </c>
      <c r="O62" s="16">
        <v>0.29830791000000001</v>
      </c>
      <c r="P62" s="16">
        <v>0.29905182000000002</v>
      </c>
      <c r="Q62" s="16">
        <v>0.29979572999999998</v>
      </c>
      <c r="R62" s="16">
        <v>0.30053964</v>
      </c>
      <c r="S62" s="16">
        <v>0.30128355000000001</v>
      </c>
      <c r="T62" s="16">
        <v>0.30202746000000003</v>
      </c>
      <c r="U62" s="16">
        <v>0.30277136999999998</v>
      </c>
      <c r="V62" s="16">
        <v>0.30351528</v>
      </c>
      <c r="W62" s="16">
        <v>0.30425919000000001</v>
      </c>
      <c r="X62" s="16">
        <v>0.30500310000000003</v>
      </c>
      <c r="Y62" s="16">
        <v>0.30574700999999999</v>
      </c>
      <c r="Z62" s="16">
        <v>0.30649092</v>
      </c>
      <c r="AA62" s="16">
        <v>0.30723483000000001</v>
      </c>
      <c r="AB62" s="16">
        <v>0.30797873999999997</v>
      </c>
      <c r="AC62" s="16">
        <v>0.30872264999999999</v>
      </c>
      <c r="AD62" s="16">
        <v>0.30946656</v>
      </c>
      <c r="AE62" s="16">
        <v>0.31021047000000002</v>
      </c>
      <c r="AF62" s="16">
        <v>0.31095437999999997</v>
      </c>
      <c r="AG62" s="16">
        <v>0.31169828999999999</v>
      </c>
      <c r="AH62" s="16">
        <v>0.3124422</v>
      </c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24"/>
      <c r="AT62" s="24"/>
      <c r="AU62" s="24"/>
      <c r="AV62" s="24"/>
      <c r="AW62" s="24"/>
      <c r="AX62" s="24"/>
      <c r="AY62" s="24"/>
      <c r="AZ62" s="24"/>
      <c r="BA62" s="24"/>
      <c r="BB62" s="24"/>
    </row>
    <row r="63" spans="1:54" ht="13.5" customHeight="1" x14ac:dyDescent="0.2">
      <c r="A63" s="17" t="s">
        <v>92</v>
      </c>
      <c r="B63" s="23">
        <v>0.26000699999999999</v>
      </c>
      <c r="C63" s="23">
        <v>0.26137091666666667</v>
      </c>
      <c r="D63" s="23">
        <v>0.26273483333333331</v>
      </c>
      <c r="E63" s="23">
        <v>0.26409874999999999</v>
      </c>
      <c r="F63" s="23">
        <v>0.26546266666666668</v>
      </c>
      <c r="G63" s="23">
        <v>0.26682658333333342</v>
      </c>
      <c r="H63" s="23">
        <v>0.2681905</v>
      </c>
      <c r="I63" s="23">
        <v>0.26955441666666657</v>
      </c>
      <c r="J63" s="23">
        <v>0.27091833333333332</v>
      </c>
      <c r="K63" s="23">
        <v>0.27228225</v>
      </c>
      <c r="L63" s="23">
        <v>0.27364616666666669</v>
      </c>
      <c r="M63" s="23">
        <v>0.27501008333333332</v>
      </c>
      <c r="N63" s="23">
        <v>0.27637400000000001</v>
      </c>
      <c r="O63" s="23">
        <v>0.27671946749999998</v>
      </c>
      <c r="P63" s="23">
        <v>0.27706493500000001</v>
      </c>
      <c r="Q63" s="23">
        <v>0.27741040249999999</v>
      </c>
      <c r="R63" s="23">
        <v>0.27775587000000002</v>
      </c>
      <c r="S63" s="23">
        <v>0.27810133749999999</v>
      </c>
      <c r="T63" s="23">
        <v>0.27844680500000002</v>
      </c>
      <c r="U63" s="23">
        <v>0.27879227249999999</v>
      </c>
      <c r="V63" s="23">
        <v>0.27913774000000002</v>
      </c>
      <c r="W63" s="23">
        <v>0.2794832075</v>
      </c>
      <c r="X63" s="23">
        <v>0.27982867500000003</v>
      </c>
      <c r="Y63" s="23">
        <v>0.28017414250000011</v>
      </c>
      <c r="Z63" s="23">
        <v>0.28051960999999997</v>
      </c>
      <c r="AA63" s="23">
        <v>0.2808650775</v>
      </c>
      <c r="AB63" s="23">
        <v>0.28121054499999998</v>
      </c>
      <c r="AC63" s="23">
        <v>0.28155601250000001</v>
      </c>
      <c r="AD63" s="23">
        <v>0.28190147999999998</v>
      </c>
      <c r="AE63" s="23">
        <v>0.28224694750000001</v>
      </c>
      <c r="AF63" s="23">
        <v>0.28259241499999999</v>
      </c>
      <c r="AG63" s="23">
        <v>0.28293788250000002</v>
      </c>
      <c r="AH63" s="23">
        <v>0.28328334999999999</v>
      </c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25"/>
      <c r="AT63" s="25"/>
      <c r="AU63" s="25"/>
      <c r="AV63" s="25"/>
      <c r="AW63" s="25"/>
      <c r="AX63" s="25"/>
      <c r="AY63" s="25"/>
      <c r="AZ63" s="25"/>
      <c r="BA63" s="25"/>
      <c r="BB63" s="25"/>
    </row>
    <row r="64" spans="1:54" ht="13.5" customHeight="1" x14ac:dyDescent="0.2">
      <c r="A64" s="14" t="s">
        <v>93</v>
      </c>
      <c r="B64" s="22">
        <v>0.16489999999999999</v>
      </c>
      <c r="C64" s="22">
        <v>0.16826408333333329</v>
      </c>
      <c r="D64" s="22">
        <v>0.17162816666666669</v>
      </c>
      <c r="E64" s="22">
        <v>0.17499224999999999</v>
      </c>
      <c r="F64" s="22">
        <v>0.17835633333333331</v>
      </c>
      <c r="G64" s="22">
        <v>0.18172041666666669</v>
      </c>
      <c r="H64" s="22">
        <v>0.18508450000000001</v>
      </c>
      <c r="I64" s="22">
        <v>0.18844858333333339</v>
      </c>
      <c r="J64" s="22">
        <v>0.19181266666666669</v>
      </c>
      <c r="K64" s="22">
        <v>0.19517675000000001</v>
      </c>
      <c r="L64" s="22">
        <v>0.19854083333333339</v>
      </c>
      <c r="M64" s="22">
        <v>0.20190491666666671</v>
      </c>
      <c r="N64" s="22">
        <v>0.20526900000000001</v>
      </c>
      <c r="O64" s="22">
        <v>0.2063979795</v>
      </c>
      <c r="P64" s="22">
        <v>0.20752695900000001</v>
      </c>
      <c r="Q64" s="22">
        <v>0.2086559385</v>
      </c>
      <c r="R64" s="22">
        <v>0.20978491799999999</v>
      </c>
      <c r="S64" s="22">
        <v>0.2109138975</v>
      </c>
      <c r="T64" s="22">
        <v>0.21204287699999999</v>
      </c>
      <c r="U64" s="22">
        <v>0.21317185650000001</v>
      </c>
      <c r="V64" s="22">
        <v>0.21430083599999999</v>
      </c>
      <c r="W64" s="22">
        <v>0.21542981550000001</v>
      </c>
      <c r="X64" s="22">
        <v>0.216558795</v>
      </c>
      <c r="Y64" s="22">
        <v>0.21768777449999999</v>
      </c>
      <c r="Z64" s="22">
        <v>0.218816754</v>
      </c>
      <c r="AA64" s="22">
        <v>0.21994573349999999</v>
      </c>
      <c r="AB64" s="22">
        <v>0.22107471300000001</v>
      </c>
      <c r="AC64" s="22">
        <v>0.22220369249999999</v>
      </c>
      <c r="AD64" s="22">
        <v>0.22333267200000001</v>
      </c>
      <c r="AE64" s="22">
        <v>0.2244616515</v>
      </c>
      <c r="AF64" s="22">
        <v>0.22559063100000001</v>
      </c>
      <c r="AG64" s="22">
        <v>0.22671961050000011</v>
      </c>
      <c r="AH64" s="22">
        <v>0.22784858999999999</v>
      </c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</row>
    <row r="65" spans="1:54" ht="13.5" customHeight="1" x14ac:dyDescent="0.2">
      <c r="A65" s="12" t="s">
        <v>94</v>
      </c>
      <c r="B65" s="16">
        <v>0.16489999999999999</v>
      </c>
      <c r="C65" s="16">
        <v>0.16681266666666661</v>
      </c>
      <c r="D65" s="16">
        <v>0.16872533333333331</v>
      </c>
      <c r="E65" s="16">
        <v>0.17063800000000001</v>
      </c>
      <c r="F65" s="16">
        <v>0.17255066666666671</v>
      </c>
      <c r="G65" s="16">
        <v>0.1744633333333333</v>
      </c>
      <c r="H65" s="16">
        <v>0.176376</v>
      </c>
      <c r="I65" s="16">
        <v>0.17828866666666671</v>
      </c>
      <c r="J65" s="16">
        <v>0.1802013333333333</v>
      </c>
      <c r="K65" s="16">
        <v>0.182114</v>
      </c>
      <c r="L65" s="16">
        <v>0.1840266666666667</v>
      </c>
      <c r="M65" s="16">
        <v>0.18593933333333329</v>
      </c>
      <c r="N65" s="16">
        <v>0.18785199999999999</v>
      </c>
      <c r="O65" s="16">
        <v>0.188368593</v>
      </c>
      <c r="P65" s="16">
        <v>0.18888518600000001</v>
      </c>
      <c r="Q65" s="16">
        <v>0.18940177899999999</v>
      </c>
      <c r="R65" s="16">
        <v>0.189918372</v>
      </c>
      <c r="S65" s="16">
        <v>0.19043496500000001</v>
      </c>
      <c r="T65" s="16">
        <v>0.19095155799999999</v>
      </c>
      <c r="U65" s="16">
        <v>0.191468151</v>
      </c>
      <c r="V65" s="16">
        <v>0.19198474400000001</v>
      </c>
      <c r="W65" s="16">
        <v>0.19250133699999999</v>
      </c>
      <c r="X65" s="16">
        <v>0.19301793</v>
      </c>
      <c r="Y65" s="16">
        <v>0.19353452300000001</v>
      </c>
      <c r="Z65" s="16">
        <v>0.194051116</v>
      </c>
      <c r="AA65" s="16">
        <v>0.19456770900000001</v>
      </c>
      <c r="AB65" s="16">
        <v>0.19508430199999999</v>
      </c>
      <c r="AC65" s="16">
        <v>0.195600895</v>
      </c>
      <c r="AD65" s="16">
        <v>0.19611748800000001</v>
      </c>
      <c r="AE65" s="16">
        <v>0.19663408099999999</v>
      </c>
      <c r="AF65" s="16">
        <v>0.197150674</v>
      </c>
      <c r="AG65" s="16">
        <v>0.19766726700000001</v>
      </c>
      <c r="AH65" s="16">
        <v>0.19818385999999999</v>
      </c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ht="13.5" customHeight="1" x14ac:dyDescent="0.2">
      <c r="A66" s="17" t="s">
        <v>95</v>
      </c>
      <c r="B66" s="16">
        <v>0.16489999999999999</v>
      </c>
      <c r="C66" s="16">
        <v>0.16561866666666669</v>
      </c>
      <c r="D66" s="16">
        <v>0.16633733333333331</v>
      </c>
      <c r="E66" s="16">
        <v>0.16705600000000001</v>
      </c>
      <c r="F66" s="16">
        <v>0.16777466666666671</v>
      </c>
      <c r="G66" s="16">
        <v>0.1684933333333333</v>
      </c>
      <c r="H66" s="16">
        <v>0.169212</v>
      </c>
      <c r="I66" s="16">
        <v>0.1699306666666667</v>
      </c>
      <c r="J66" s="16">
        <v>0.17064933333333329</v>
      </c>
      <c r="K66" s="16">
        <v>0.17136799999999999</v>
      </c>
      <c r="L66" s="16">
        <v>0.17208666666666669</v>
      </c>
      <c r="M66" s="16">
        <v>0.17280533333333331</v>
      </c>
      <c r="N66" s="16">
        <v>0.17352400000000001</v>
      </c>
      <c r="O66" s="16">
        <v>0.17376259550000001</v>
      </c>
      <c r="P66" s="16">
        <v>0.174001191</v>
      </c>
      <c r="Q66" s="16">
        <v>0.17423978649999999</v>
      </c>
      <c r="R66" s="16">
        <v>0.17447838199999999</v>
      </c>
      <c r="S66" s="16">
        <v>0.17471697750000001</v>
      </c>
      <c r="T66" s="16">
        <v>0.174955573</v>
      </c>
      <c r="U66" s="16">
        <v>0.1751941685</v>
      </c>
      <c r="V66" s="16">
        <v>0.17543276399999999</v>
      </c>
      <c r="W66" s="16">
        <v>0.17567135950000001</v>
      </c>
      <c r="X66" s="16">
        <v>0.17590995500000001</v>
      </c>
      <c r="Y66" s="16">
        <v>0.1761485505</v>
      </c>
      <c r="Z66" s="16">
        <v>0.17638714599999999</v>
      </c>
      <c r="AA66" s="16">
        <v>0.17662574149999999</v>
      </c>
      <c r="AB66" s="16">
        <v>0.17686433700000001</v>
      </c>
      <c r="AC66" s="16">
        <v>0.1771029325</v>
      </c>
      <c r="AD66" s="16">
        <v>0.177341528</v>
      </c>
      <c r="AE66" s="16">
        <v>0.17758012349999999</v>
      </c>
      <c r="AF66" s="16">
        <v>0.17781871899999999</v>
      </c>
      <c r="AG66" s="16">
        <v>0.17805731450000001</v>
      </c>
      <c r="AH66" s="16">
        <v>0.17829591</v>
      </c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</row>
    <row r="67" spans="1:54" ht="15.75" customHeight="1" x14ac:dyDescent="0.25">
      <c r="A67" s="2"/>
      <c r="F67" s="2"/>
    </row>
    <row r="68" spans="1:54" ht="15.75" customHeight="1" x14ac:dyDescent="0.25">
      <c r="A68" s="26" t="s">
        <v>96</v>
      </c>
      <c r="B68" s="27"/>
      <c r="C68" s="27"/>
      <c r="D68" s="27"/>
      <c r="F68" s="2"/>
    </row>
    <row r="69" spans="1:54" ht="15.75" customHeight="1" x14ac:dyDescent="0.25">
      <c r="A69" s="60" t="s">
        <v>97</v>
      </c>
      <c r="B69" s="60" t="s">
        <v>98</v>
      </c>
      <c r="C69" s="60" t="s">
        <v>99</v>
      </c>
      <c r="D69" s="60" t="s">
        <v>100</v>
      </c>
      <c r="F69" s="2"/>
    </row>
    <row r="70" spans="1:54" ht="50.25" customHeight="1" x14ac:dyDescent="0.25">
      <c r="A70" s="61"/>
      <c r="B70" s="61"/>
      <c r="C70" s="61"/>
      <c r="D70" s="61"/>
      <c r="F70" s="2"/>
      <c r="G70" s="10">
        <f t="shared" ref="G70:AH70" si="1">B36</f>
        <v>2018</v>
      </c>
      <c r="H70" s="10">
        <f t="shared" si="1"/>
        <v>2019</v>
      </c>
      <c r="I70" s="10">
        <f t="shared" si="1"/>
        <v>2020</v>
      </c>
      <c r="J70" s="10">
        <f t="shared" si="1"/>
        <v>2021</v>
      </c>
      <c r="K70" s="10">
        <f t="shared" si="1"/>
        <v>2022</v>
      </c>
      <c r="L70" s="10">
        <f t="shared" si="1"/>
        <v>2023</v>
      </c>
      <c r="M70" s="10">
        <f t="shared" si="1"/>
        <v>2024</v>
      </c>
      <c r="N70" s="10">
        <f t="shared" si="1"/>
        <v>2025</v>
      </c>
      <c r="O70" s="10">
        <f t="shared" si="1"/>
        <v>2026</v>
      </c>
      <c r="P70" s="10">
        <f t="shared" si="1"/>
        <v>2027</v>
      </c>
      <c r="Q70" s="10">
        <f t="shared" si="1"/>
        <v>2028</v>
      </c>
      <c r="R70" s="10">
        <f t="shared" si="1"/>
        <v>2029</v>
      </c>
      <c r="S70" s="10">
        <f t="shared" si="1"/>
        <v>2030</v>
      </c>
      <c r="T70" s="10">
        <f t="shared" si="1"/>
        <v>2031</v>
      </c>
      <c r="U70" s="10">
        <f t="shared" si="1"/>
        <v>2032</v>
      </c>
      <c r="V70" s="10">
        <f t="shared" si="1"/>
        <v>2033</v>
      </c>
      <c r="W70" s="10">
        <f t="shared" si="1"/>
        <v>2034</v>
      </c>
      <c r="X70" s="10">
        <f t="shared" si="1"/>
        <v>2035</v>
      </c>
      <c r="Y70" s="10">
        <f t="shared" si="1"/>
        <v>2036</v>
      </c>
      <c r="Z70" s="10">
        <f t="shared" si="1"/>
        <v>2037</v>
      </c>
      <c r="AA70" s="10">
        <f t="shared" si="1"/>
        <v>2038</v>
      </c>
      <c r="AB70" s="10">
        <f t="shared" si="1"/>
        <v>2039</v>
      </c>
      <c r="AC70" s="10">
        <f t="shared" si="1"/>
        <v>2040</v>
      </c>
      <c r="AD70" s="10">
        <f t="shared" si="1"/>
        <v>2041</v>
      </c>
      <c r="AE70" s="10">
        <f t="shared" si="1"/>
        <v>2042</v>
      </c>
      <c r="AF70" s="10">
        <f t="shared" si="1"/>
        <v>2043</v>
      </c>
      <c r="AG70" s="10">
        <f t="shared" si="1"/>
        <v>2044</v>
      </c>
      <c r="AH70" s="10">
        <f t="shared" si="1"/>
        <v>2045</v>
      </c>
      <c r="AI70" s="10">
        <f>AE36</f>
        <v>2047</v>
      </c>
      <c r="AJ70" s="10">
        <f>AF36</f>
        <v>2048</v>
      </c>
      <c r="AK70" s="10">
        <f>AG36</f>
        <v>2049</v>
      </c>
      <c r="AL70" s="10">
        <f>AH36</f>
        <v>2050</v>
      </c>
    </row>
    <row r="71" spans="1:54" ht="15.75" customHeight="1" x14ac:dyDescent="0.25">
      <c r="A71" s="28" t="s">
        <v>101</v>
      </c>
      <c r="B71" s="28" t="s">
        <v>102</v>
      </c>
      <c r="C71" s="29">
        <v>9.5</v>
      </c>
      <c r="D71" s="30">
        <v>153</v>
      </c>
      <c r="F71" s="31" t="str">
        <f t="shared" ref="F71:AH71" si="2">A38</f>
        <v>Class 1 - Moderate</v>
      </c>
      <c r="G71" s="31">
        <f t="shared" si="2"/>
        <v>0.52103600000000005</v>
      </c>
      <c r="H71" s="31">
        <f t="shared" si="2"/>
        <v>0.5228105833333333</v>
      </c>
      <c r="I71" s="31">
        <f t="shared" si="2"/>
        <v>0.52458516666666666</v>
      </c>
      <c r="J71" s="31">
        <f t="shared" si="2"/>
        <v>0.52635975000000013</v>
      </c>
      <c r="K71" s="31">
        <f t="shared" si="2"/>
        <v>0.52813433333333337</v>
      </c>
      <c r="L71" s="31">
        <f t="shared" si="2"/>
        <v>0.52990891666666673</v>
      </c>
      <c r="M71" s="31">
        <f t="shared" si="2"/>
        <v>0.53168350000000009</v>
      </c>
      <c r="N71" s="31">
        <f t="shared" si="2"/>
        <v>0.53345808333333344</v>
      </c>
      <c r="O71" s="31">
        <f t="shared" si="2"/>
        <v>0.53523266666666669</v>
      </c>
      <c r="P71" s="31">
        <f t="shared" si="2"/>
        <v>0.53700724999999994</v>
      </c>
      <c r="Q71" s="31">
        <f t="shared" si="2"/>
        <v>0.53878183333333329</v>
      </c>
      <c r="R71" s="31">
        <f t="shared" si="2"/>
        <v>0.54055641666666665</v>
      </c>
      <c r="S71" s="31">
        <f t="shared" si="2"/>
        <v>0.54233100000000001</v>
      </c>
      <c r="T71" s="31">
        <f t="shared" si="2"/>
        <v>0.54260216550000007</v>
      </c>
      <c r="U71" s="31">
        <f t="shared" si="2"/>
        <v>0.54287333100000001</v>
      </c>
      <c r="V71" s="31">
        <f t="shared" si="2"/>
        <v>0.54314449650000007</v>
      </c>
      <c r="W71" s="31">
        <f t="shared" si="2"/>
        <v>0.54341566199999991</v>
      </c>
      <c r="X71" s="31">
        <f t="shared" si="2"/>
        <v>0.54368682749999997</v>
      </c>
      <c r="Y71" s="31">
        <f t="shared" si="2"/>
        <v>0.54395799300000003</v>
      </c>
      <c r="Z71" s="31">
        <f t="shared" si="2"/>
        <v>0.54422915849999998</v>
      </c>
      <c r="AA71" s="31">
        <f t="shared" si="2"/>
        <v>0.54450032400000004</v>
      </c>
      <c r="AB71" s="31">
        <f t="shared" si="2"/>
        <v>0.54477148949999998</v>
      </c>
      <c r="AC71" s="31">
        <f t="shared" si="2"/>
        <v>0.54504265499999993</v>
      </c>
      <c r="AD71" s="31">
        <f t="shared" si="2"/>
        <v>0.54531382049999999</v>
      </c>
      <c r="AE71" s="31">
        <f t="shared" si="2"/>
        <v>0.54558498599999994</v>
      </c>
      <c r="AF71" s="31">
        <f t="shared" si="2"/>
        <v>0.5458561515</v>
      </c>
      <c r="AG71" s="31">
        <f t="shared" si="2"/>
        <v>0.54612731700000006</v>
      </c>
      <c r="AH71" s="31">
        <f t="shared" si="2"/>
        <v>0.5463984825</v>
      </c>
      <c r="AI71" s="31">
        <f>AE38</f>
        <v>0.54694081350000001</v>
      </c>
      <c r="AJ71" s="31">
        <f>AF38</f>
        <v>0.54721197899999996</v>
      </c>
      <c r="AK71" s="31">
        <f>AG38</f>
        <v>0.54748314450000002</v>
      </c>
      <c r="AL71" s="31">
        <f>AH38</f>
        <v>0.54775430999999997</v>
      </c>
      <c r="AM71" s="31"/>
    </row>
    <row r="72" spans="1:54" ht="15.75" customHeight="1" x14ac:dyDescent="0.25">
      <c r="A72" s="32" t="s">
        <v>103</v>
      </c>
      <c r="B72" s="32" t="s">
        <v>104</v>
      </c>
      <c r="C72" s="33">
        <v>8.9</v>
      </c>
      <c r="D72" s="34">
        <v>152</v>
      </c>
      <c r="F72" s="31" t="str">
        <f t="shared" ref="F72:AH72" si="3">A41</f>
        <v>Class 2 - Moderate</v>
      </c>
      <c r="G72" s="31">
        <f t="shared" si="3"/>
        <v>0.46739799999999998</v>
      </c>
      <c r="H72" s="31">
        <f t="shared" si="3"/>
        <v>0.46998766666666658</v>
      </c>
      <c r="I72" s="31">
        <f t="shared" si="3"/>
        <v>0.47257733333333329</v>
      </c>
      <c r="J72" s="31">
        <f t="shared" si="3"/>
        <v>0.47516700000000012</v>
      </c>
      <c r="K72" s="31">
        <f t="shared" si="3"/>
        <v>0.47775666666666661</v>
      </c>
      <c r="L72" s="31">
        <f t="shared" si="3"/>
        <v>0.48034633333333332</v>
      </c>
      <c r="M72" s="31">
        <f t="shared" si="3"/>
        <v>0.48293599999999998</v>
      </c>
      <c r="N72" s="31">
        <f t="shared" si="3"/>
        <v>0.48552566666666669</v>
      </c>
      <c r="O72" s="31">
        <f t="shared" si="3"/>
        <v>0.48811533333333329</v>
      </c>
      <c r="P72" s="31">
        <f t="shared" si="3"/>
        <v>0.49070499999999989</v>
      </c>
      <c r="Q72" s="31">
        <f t="shared" si="3"/>
        <v>0.4932946666666666</v>
      </c>
      <c r="R72" s="31">
        <f t="shared" si="3"/>
        <v>0.49588433333333332</v>
      </c>
      <c r="S72" s="31">
        <f t="shared" si="3"/>
        <v>0.49847399999999997</v>
      </c>
      <c r="T72" s="31">
        <f t="shared" si="3"/>
        <v>0.49884785549999988</v>
      </c>
      <c r="U72" s="31">
        <f t="shared" si="3"/>
        <v>0.49922171100000001</v>
      </c>
      <c r="V72" s="31">
        <f t="shared" si="3"/>
        <v>0.49959556649999992</v>
      </c>
      <c r="W72" s="31">
        <f t="shared" si="3"/>
        <v>0.49996942199999989</v>
      </c>
      <c r="X72" s="31">
        <f t="shared" si="3"/>
        <v>0.50034327749999996</v>
      </c>
      <c r="Y72" s="31">
        <f t="shared" si="3"/>
        <v>0.50071713299999998</v>
      </c>
      <c r="Z72" s="31">
        <f t="shared" si="3"/>
        <v>0.5010909885</v>
      </c>
      <c r="AA72" s="31">
        <f t="shared" si="3"/>
        <v>0.50146484400000002</v>
      </c>
      <c r="AB72" s="31">
        <f t="shared" si="3"/>
        <v>0.50183869949999993</v>
      </c>
      <c r="AC72" s="31">
        <f t="shared" si="3"/>
        <v>0.50221255499999995</v>
      </c>
      <c r="AD72" s="31">
        <f t="shared" si="3"/>
        <v>0.50258641049999997</v>
      </c>
      <c r="AE72" s="31">
        <f t="shared" si="3"/>
        <v>0.50296026599999999</v>
      </c>
      <c r="AF72" s="31">
        <f t="shared" si="3"/>
        <v>0.50333412150000001</v>
      </c>
      <c r="AG72" s="31">
        <f t="shared" si="3"/>
        <v>0.50370797700000003</v>
      </c>
      <c r="AH72" s="31">
        <f t="shared" si="3"/>
        <v>0.50408183249999994</v>
      </c>
      <c r="AI72" s="31">
        <f>AE41</f>
        <v>0.50482954349999987</v>
      </c>
      <c r="AJ72" s="31">
        <f>AF41</f>
        <v>0.50520339899999989</v>
      </c>
      <c r="AK72" s="31">
        <f>AG41</f>
        <v>0.50557725449999991</v>
      </c>
      <c r="AL72" s="31">
        <f>AH41</f>
        <v>0.50595110999999993</v>
      </c>
      <c r="AM72" s="31"/>
    </row>
    <row r="73" spans="1:54" ht="15.75" customHeight="1" x14ac:dyDescent="0.25">
      <c r="A73" s="35" t="s">
        <v>105</v>
      </c>
      <c r="B73" s="35" t="s">
        <v>106</v>
      </c>
      <c r="C73" s="36">
        <v>8.6999999999999993</v>
      </c>
      <c r="D73" s="37">
        <v>304</v>
      </c>
      <c r="F73" s="31" t="str">
        <f t="shared" ref="F73:AH73" si="4">A44</f>
        <v>Class 3 - Moderate</v>
      </c>
      <c r="G73" s="31">
        <f t="shared" si="4"/>
        <v>0.44601499999999999</v>
      </c>
      <c r="H73" s="31">
        <f t="shared" si="4"/>
        <v>0.44923591666666662</v>
      </c>
      <c r="I73" s="31">
        <f t="shared" si="4"/>
        <v>0.45245683333333331</v>
      </c>
      <c r="J73" s="31">
        <f t="shared" si="4"/>
        <v>0.45567774999999999</v>
      </c>
      <c r="K73" s="31">
        <f t="shared" si="4"/>
        <v>0.45889866666666662</v>
      </c>
      <c r="L73" s="31">
        <f t="shared" si="4"/>
        <v>0.46211958333333331</v>
      </c>
      <c r="M73" s="31">
        <f t="shared" si="4"/>
        <v>0.46534049999999988</v>
      </c>
      <c r="N73" s="31">
        <f t="shared" si="4"/>
        <v>0.46856141666666667</v>
      </c>
      <c r="O73" s="31">
        <f t="shared" si="4"/>
        <v>0.4717823333333333</v>
      </c>
      <c r="P73" s="31">
        <f t="shared" si="4"/>
        <v>0.47500324999999999</v>
      </c>
      <c r="Q73" s="31">
        <f t="shared" si="4"/>
        <v>0.47822416666666667</v>
      </c>
      <c r="R73" s="31">
        <f t="shared" si="4"/>
        <v>0.4814450833333333</v>
      </c>
      <c r="S73" s="31">
        <f t="shared" si="4"/>
        <v>0.48466599999999999</v>
      </c>
      <c r="T73" s="31">
        <f t="shared" si="4"/>
        <v>0.4851506659999999</v>
      </c>
      <c r="U73" s="31">
        <f t="shared" si="4"/>
        <v>0.48563533199999998</v>
      </c>
      <c r="V73" s="31">
        <f t="shared" si="4"/>
        <v>0.48611999799999989</v>
      </c>
      <c r="W73" s="31">
        <f t="shared" si="4"/>
        <v>0.48660466400000002</v>
      </c>
      <c r="X73" s="31">
        <f t="shared" si="4"/>
        <v>0.48708932999999999</v>
      </c>
      <c r="Y73" s="31">
        <f t="shared" si="4"/>
        <v>0.48757399600000001</v>
      </c>
      <c r="Z73" s="31">
        <f t="shared" si="4"/>
        <v>0.48805866199999998</v>
      </c>
      <c r="AA73" s="31">
        <f t="shared" si="4"/>
        <v>0.488543328</v>
      </c>
      <c r="AB73" s="31">
        <f t="shared" si="4"/>
        <v>0.48902799399999991</v>
      </c>
      <c r="AC73" s="31">
        <f t="shared" si="4"/>
        <v>0.48951265999999988</v>
      </c>
      <c r="AD73" s="31">
        <f t="shared" si="4"/>
        <v>0.48999732600000001</v>
      </c>
      <c r="AE73" s="31">
        <f t="shared" si="4"/>
        <v>0.49048199199999998</v>
      </c>
      <c r="AF73" s="31">
        <f t="shared" si="4"/>
        <v>0.49096665799999989</v>
      </c>
      <c r="AG73" s="31">
        <f t="shared" si="4"/>
        <v>0.49145132400000002</v>
      </c>
      <c r="AH73" s="31">
        <f t="shared" si="4"/>
        <v>0.49193598999999999</v>
      </c>
      <c r="AI73" s="31">
        <f>AE44</f>
        <v>0.49290532199999998</v>
      </c>
      <c r="AJ73" s="31">
        <f>AF44</f>
        <v>0.49338998799999989</v>
      </c>
      <c r="AK73" s="31">
        <f>AG44</f>
        <v>0.49387465400000002</v>
      </c>
      <c r="AL73" s="31">
        <f>AH44</f>
        <v>0.49435931999999999</v>
      </c>
      <c r="AM73" s="31"/>
    </row>
    <row r="74" spans="1:54" ht="15.75" customHeight="1" x14ac:dyDescent="0.25">
      <c r="A74" s="32" t="s">
        <v>107</v>
      </c>
      <c r="B74" s="32" t="s">
        <v>108</v>
      </c>
      <c r="C74" s="33">
        <v>8.5</v>
      </c>
      <c r="D74" s="34">
        <v>606</v>
      </c>
      <c r="F74" s="31" t="str">
        <f t="shared" ref="F74:AH74" si="5">A47</f>
        <v>Class 4 - Moderate</v>
      </c>
      <c r="G74" s="31">
        <f t="shared" si="5"/>
        <v>0.42854599999999998</v>
      </c>
      <c r="H74" s="31">
        <f t="shared" si="5"/>
        <v>0.43205116666666671</v>
      </c>
      <c r="I74" s="31">
        <f t="shared" si="5"/>
        <v>0.43555633333333332</v>
      </c>
      <c r="J74" s="31">
        <f t="shared" si="5"/>
        <v>0.43906149999999999</v>
      </c>
      <c r="K74" s="31">
        <f t="shared" si="5"/>
        <v>0.44256666666666672</v>
      </c>
      <c r="L74" s="31">
        <f t="shared" si="5"/>
        <v>0.44607183333333328</v>
      </c>
      <c r="M74" s="31">
        <f t="shared" si="5"/>
        <v>0.44957700000000012</v>
      </c>
      <c r="N74" s="31">
        <f t="shared" si="5"/>
        <v>0.45308216666666667</v>
      </c>
      <c r="O74" s="31">
        <f t="shared" si="5"/>
        <v>0.4565873333333334</v>
      </c>
      <c r="P74" s="31">
        <f t="shared" si="5"/>
        <v>0.46009250000000002</v>
      </c>
      <c r="Q74" s="31">
        <f t="shared" si="5"/>
        <v>0.46359766666666657</v>
      </c>
      <c r="R74" s="31">
        <f t="shared" si="5"/>
        <v>0.46710283333333341</v>
      </c>
      <c r="S74" s="31">
        <f t="shared" si="5"/>
        <v>0.47060800000000003</v>
      </c>
      <c r="T74" s="31">
        <f t="shared" si="5"/>
        <v>0.47119625999999998</v>
      </c>
      <c r="U74" s="31">
        <f t="shared" si="5"/>
        <v>0.47178451999999999</v>
      </c>
      <c r="V74" s="31">
        <f t="shared" si="5"/>
        <v>0.47237277999999999</v>
      </c>
      <c r="W74" s="31">
        <f t="shared" si="5"/>
        <v>0.47296104000000011</v>
      </c>
      <c r="X74" s="31">
        <f t="shared" si="5"/>
        <v>0.47354930000000001</v>
      </c>
      <c r="Y74" s="31">
        <f t="shared" si="5"/>
        <v>0.47413756000000012</v>
      </c>
      <c r="Z74" s="31">
        <f t="shared" si="5"/>
        <v>0.47472582000000002</v>
      </c>
      <c r="AA74" s="31">
        <f t="shared" si="5"/>
        <v>0.47531408000000008</v>
      </c>
      <c r="AB74" s="31">
        <f t="shared" si="5"/>
        <v>0.47590233999999998</v>
      </c>
      <c r="AC74" s="31">
        <f t="shared" si="5"/>
        <v>0.47649059999999999</v>
      </c>
      <c r="AD74" s="31">
        <f t="shared" si="5"/>
        <v>0.47707885999999999</v>
      </c>
      <c r="AE74" s="31">
        <f t="shared" si="5"/>
        <v>0.47766712</v>
      </c>
      <c r="AF74" s="31">
        <f t="shared" si="5"/>
        <v>0.47825538000000012</v>
      </c>
      <c r="AG74" s="31">
        <f t="shared" si="5"/>
        <v>0.47884364000000001</v>
      </c>
      <c r="AH74" s="31">
        <f t="shared" si="5"/>
        <v>0.47943190000000002</v>
      </c>
      <c r="AI74" s="31">
        <f>AE47</f>
        <v>0.48060842000000009</v>
      </c>
      <c r="AJ74" s="31">
        <f>AF47</f>
        <v>0.48119667999999999</v>
      </c>
      <c r="AK74" s="31">
        <f>AG47</f>
        <v>0.48178493999999999</v>
      </c>
      <c r="AL74" s="31">
        <f>AH47</f>
        <v>0.4823732</v>
      </c>
      <c r="AM74" s="31"/>
    </row>
    <row r="75" spans="1:54" ht="15.75" customHeight="1" x14ac:dyDescent="0.25">
      <c r="A75" s="35" t="s">
        <v>109</v>
      </c>
      <c r="B75" s="35" t="s">
        <v>110</v>
      </c>
      <c r="C75" s="36">
        <v>8.1999999999999993</v>
      </c>
      <c r="D75" s="37">
        <v>1222</v>
      </c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</row>
    <row r="76" spans="1:54" ht="15.75" customHeight="1" x14ac:dyDescent="0.25">
      <c r="A76" s="32" t="s">
        <v>111</v>
      </c>
      <c r="B76" s="33" t="s">
        <v>112</v>
      </c>
      <c r="C76" s="33">
        <v>7.8</v>
      </c>
      <c r="D76" s="34">
        <v>2404</v>
      </c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</row>
    <row r="77" spans="1:54" ht="15.75" customHeight="1" x14ac:dyDescent="0.25">
      <c r="A77" s="35" t="s">
        <v>113</v>
      </c>
      <c r="B77" s="35" t="s">
        <v>114</v>
      </c>
      <c r="C77" s="36">
        <v>7.4</v>
      </c>
      <c r="D77" s="37">
        <v>2444</v>
      </c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</row>
    <row r="78" spans="1:54" ht="15.75" customHeight="1" x14ac:dyDescent="0.25">
      <c r="A78" s="32" t="s">
        <v>115</v>
      </c>
      <c r="B78" s="32" t="s">
        <v>116</v>
      </c>
      <c r="C78" s="33">
        <v>6.8</v>
      </c>
      <c r="D78" s="34">
        <v>2441</v>
      </c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</row>
    <row r="79" spans="1:54" ht="31.5" customHeight="1" x14ac:dyDescent="0.25">
      <c r="A79" s="35" t="s">
        <v>117</v>
      </c>
      <c r="B79" s="35" t="s">
        <v>118</v>
      </c>
      <c r="C79" s="36">
        <v>6.2</v>
      </c>
      <c r="D79" s="37">
        <v>2406</v>
      </c>
      <c r="F79" s="38" t="s">
        <v>119</v>
      </c>
      <c r="G79" s="31">
        <f t="shared" ref="G79:AL79" si="6">SUMPRODUCT(G71:G74,$D$71:$D$74)/SUM($D$71:$D$74)</f>
        <v>0.44942423045267488</v>
      </c>
      <c r="H79" s="31">
        <f t="shared" si="6"/>
        <v>0.45252581913580242</v>
      </c>
      <c r="I79" s="31">
        <f t="shared" si="6"/>
        <v>0.45562740781893002</v>
      </c>
      <c r="J79" s="31">
        <f t="shared" si="6"/>
        <v>0.45872899650205762</v>
      </c>
      <c r="K79" s="31">
        <f t="shared" si="6"/>
        <v>0.46183058518518516</v>
      </c>
      <c r="L79" s="31">
        <f t="shared" si="6"/>
        <v>0.46493217386831276</v>
      </c>
      <c r="M79" s="31">
        <f t="shared" si="6"/>
        <v>0.46803376255144036</v>
      </c>
      <c r="N79" s="31">
        <f t="shared" si="6"/>
        <v>0.4711353512345679</v>
      </c>
      <c r="O79" s="31">
        <f t="shared" si="6"/>
        <v>0.47423693991769544</v>
      </c>
      <c r="P79" s="31">
        <f t="shared" si="6"/>
        <v>0.47733852860082304</v>
      </c>
      <c r="Q79" s="31">
        <f t="shared" si="6"/>
        <v>0.48044011728395053</v>
      </c>
      <c r="R79" s="31">
        <f t="shared" si="6"/>
        <v>0.48354170596707824</v>
      </c>
      <c r="S79" s="31">
        <f t="shared" si="6"/>
        <v>0.48664329465020567</v>
      </c>
      <c r="T79" s="31">
        <f t="shared" si="6"/>
        <v>0.48713888179547321</v>
      </c>
      <c r="U79" s="31">
        <f t="shared" si="6"/>
        <v>0.4876344689407407</v>
      </c>
      <c r="V79" s="31">
        <f t="shared" si="6"/>
        <v>0.48813005608600823</v>
      </c>
      <c r="W79" s="31">
        <f t="shared" si="6"/>
        <v>0.48862564323127572</v>
      </c>
      <c r="X79" s="31">
        <f t="shared" si="6"/>
        <v>0.48912123037654326</v>
      </c>
      <c r="Y79" s="31">
        <f t="shared" si="6"/>
        <v>0.48961681752181074</v>
      </c>
      <c r="Z79" s="31">
        <f t="shared" si="6"/>
        <v>0.49011240466707828</v>
      </c>
      <c r="AA79" s="31">
        <f t="shared" si="6"/>
        <v>0.49060799181234577</v>
      </c>
      <c r="AB79" s="31">
        <f t="shared" si="6"/>
        <v>0.49110357895761308</v>
      </c>
      <c r="AC79" s="31">
        <f t="shared" si="6"/>
        <v>0.49159916610288062</v>
      </c>
      <c r="AD79" s="31">
        <f t="shared" si="6"/>
        <v>0.49209475324814811</v>
      </c>
      <c r="AE79" s="31">
        <f t="shared" si="6"/>
        <v>0.49259034039341565</v>
      </c>
      <c r="AF79" s="31">
        <f t="shared" si="6"/>
        <v>0.49308592753868313</v>
      </c>
      <c r="AG79" s="31">
        <f t="shared" si="6"/>
        <v>0.49358151468395067</v>
      </c>
      <c r="AH79" s="31">
        <f t="shared" si="6"/>
        <v>0.49407710182921816</v>
      </c>
      <c r="AI79" s="31">
        <f t="shared" si="6"/>
        <v>0.49506827611975313</v>
      </c>
      <c r="AJ79" s="31">
        <f t="shared" si="6"/>
        <v>0.4955638632650205</v>
      </c>
      <c r="AK79" s="31">
        <f t="shared" si="6"/>
        <v>0.49605945041028804</v>
      </c>
      <c r="AL79" s="31">
        <f t="shared" si="6"/>
        <v>0.49655503755555552</v>
      </c>
    </row>
    <row r="80" spans="1:54" ht="15.75" customHeight="1" x14ac:dyDescent="0.25">
      <c r="A80" s="39" t="s">
        <v>120</v>
      </c>
      <c r="B80" s="39" t="s">
        <v>121</v>
      </c>
      <c r="C80" s="40">
        <v>5.2</v>
      </c>
      <c r="D80" s="41">
        <v>3044</v>
      </c>
      <c r="F80" s="2"/>
    </row>
    <row r="81" spans="1:34" ht="15.75" customHeight="1" x14ac:dyDescent="0.25">
      <c r="A81" s="42" t="s">
        <v>122</v>
      </c>
      <c r="B81" s="43"/>
      <c r="C81" s="43"/>
      <c r="D81" s="44">
        <v>15176</v>
      </c>
      <c r="F81" s="2"/>
    </row>
    <row r="82" spans="1:34" ht="15.75" customHeight="1" x14ac:dyDescent="0.25">
      <c r="A82" s="2"/>
      <c r="F82" s="2"/>
    </row>
    <row r="83" spans="1:34" ht="15.75" customHeight="1" x14ac:dyDescent="0.25">
      <c r="A83" s="21" t="s">
        <v>123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spans="1:34" ht="15.75" customHeight="1" x14ac:dyDescent="0.2">
      <c r="A84" s="12"/>
      <c r="B84" s="13">
        <v>2018</v>
      </c>
      <c r="C84" s="13">
        <v>2019</v>
      </c>
      <c r="D84" s="13">
        <v>2020</v>
      </c>
      <c r="E84" s="13">
        <v>2021</v>
      </c>
      <c r="F84" s="13">
        <v>2022</v>
      </c>
      <c r="G84" s="13">
        <v>2023</v>
      </c>
      <c r="H84" s="13">
        <v>2024</v>
      </c>
      <c r="I84" s="13">
        <v>2025</v>
      </c>
      <c r="J84" s="13">
        <v>2026</v>
      </c>
      <c r="K84" s="13">
        <v>2027</v>
      </c>
      <c r="L84" s="13">
        <v>2028</v>
      </c>
      <c r="M84" s="13">
        <v>2029</v>
      </c>
      <c r="N84" s="13">
        <v>2030</v>
      </c>
      <c r="O84" s="13">
        <v>2031</v>
      </c>
      <c r="P84" s="13">
        <v>2032</v>
      </c>
      <c r="Q84" s="13">
        <v>2033</v>
      </c>
      <c r="R84" s="13">
        <v>2034</v>
      </c>
      <c r="S84" s="13">
        <v>2035</v>
      </c>
      <c r="T84" s="13">
        <v>2036</v>
      </c>
      <c r="U84" s="13">
        <v>2037</v>
      </c>
      <c r="V84" s="13">
        <v>2038</v>
      </c>
      <c r="W84" s="13">
        <v>2039</v>
      </c>
      <c r="X84" s="13">
        <v>2040</v>
      </c>
      <c r="Y84" s="13">
        <v>2041</v>
      </c>
      <c r="Z84" s="13">
        <v>2042</v>
      </c>
      <c r="AA84" s="13">
        <v>2043</v>
      </c>
      <c r="AB84" s="13">
        <v>2044</v>
      </c>
      <c r="AC84" s="13">
        <v>2045</v>
      </c>
      <c r="AD84" s="13">
        <v>2046</v>
      </c>
      <c r="AE84" s="13">
        <v>2047</v>
      </c>
      <c r="AF84" s="13">
        <v>2048</v>
      </c>
      <c r="AG84" s="13">
        <v>2049</v>
      </c>
      <c r="AH84" s="13">
        <v>2050</v>
      </c>
    </row>
    <row r="85" spans="1:34" ht="15.75" customHeight="1" x14ac:dyDescent="0.2">
      <c r="A85" s="14" t="s">
        <v>66</v>
      </c>
      <c r="B85" s="22">
        <v>0.43887555342095841</v>
      </c>
      <c r="C85" s="22">
        <v>0.45186209770770752</v>
      </c>
      <c r="D85" s="22">
        <v>0.45949530225690388</v>
      </c>
      <c r="E85" s="22">
        <v>0.46492618350875642</v>
      </c>
      <c r="F85" s="22">
        <v>0.46914691946458048</v>
      </c>
      <c r="G85" s="22">
        <v>0.47260069055293891</v>
      </c>
      <c r="H85" s="22">
        <v>0.47552437345147092</v>
      </c>
      <c r="I85" s="22">
        <v>0.47805958065912968</v>
      </c>
      <c r="J85" s="22">
        <v>0.48029777012918601</v>
      </c>
      <c r="K85" s="22">
        <v>0.4823014550312244</v>
      </c>
      <c r="L85" s="22">
        <v>0.48411526439044628</v>
      </c>
      <c r="M85" s="22">
        <v>0.48577217724538629</v>
      </c>
      <c r="N85" s="22">
        <v>0.48729725629641751</v>
      </c>
      <c r="O85" s="22">
        <v>0.48870999585380481</v>
      </c>
      <c r="P85" s="22">
        <v>0.49002585888849548</v>
      </c>
      <c r="Q85" s="22">
        <v>0.49125731769051301</v>
      </c>
      <c r="R85" s="22">
        <v>0.49241457891714452</v>
      </c>
      <c r="S85" s="22">
        <v>0.49350610136939949</v>
      </c>
      <c r="T85" s="22">
        <v>0.49453897378187711</v>
      </c>
      <c r="U85" s="22">
        <v>0.49551919572867609</v>
      </c>
      <c r="V85" s="22">
        <v>0.49645189001583612</v>
      </c>
      <c r="W85" s="22">
        <v>0.49734146568681781</v>
      </c>
      <c r="X85" s="22">
        <v>0.49819174481350548</v>
      </c>
      <c r="Y85" s="22">
        <v>0.49900606231971179</v>
      </c>
      <c r="Z85" s="22">
        <v>0.49978734544130532</v>
      </c>
      <c r="AA85" s="22">
        <v>0.50053817761378694</v>
      </c>
      <c r="AB85" s="22">
        <v>0.5012608503124828</v>
      </c>
      <c r="AC85" s="22">
        <v>0.50195740547316914</v>
      </c>
      <c r="AD85" s="22">
        <v>0.50262967047554719</v>
      </c>
      <c r="AE85" s="22">
        <v>0.50327928720161708</v>
      </c>
      <c r="AF85" s="22">
        <v>0.50390773633404118</v>
      </c>
      <c r="AG85" s="22">
        <v>0.50451635780072701</v>
      </c>
      <c r="AH85" s="22">
        <v>0.50510636807672415</v>
      </c>
    </row>
    <row r="86" spans="1:34" ht="15.75" customHeight="1" x14ac:dyDescent="0.2">
      <c r="A86" s="12" t="s">
        <v>67</v>
      </c>
      <c r="B86" s="16">
        <v>0.43887555342095841</v>
      </c>
      <c r="C86" s="16">
        <v>0.44969767365991592</v>
      </c>
      <c r="D86" s="16">
        <v>0.4560282081780016</v>
      </c>
      <c r="E86" s="16">
        <v>0.4605197938988736</v>
      </c>
      <c r="F86" s="16">
        <v>0.46400373845004322</v>
      </c>
      <c r="G86" s="16">
        <v>0.46685032841695928</v>
      </c>
      <c r="H86" s="16">
        <v>0.46925708594089532</v>
      </c>
      <c r="I86" s="16">
        <v>0.47134191413783127</v>
      </c>
      <c r="J86" s="16">
        <v>0.47318086293504502</v>
      </c>
      <c r="K86" s="16">
        <v>0.4748258586890009</v>
      </c>
      <c r="L86" s="16">
        <v>0.47631393835630298</v>
      </c>
      <c r="M86" s="16">
        <v>0.47767244865591701</v>
      </c>
      <c r="N86" s="16">
        <v>0.47892215698769569</v>
      </c>
      <c r="O86" s="16">
        <v>0.48007920617985278</v>
      </c>
      <c r="P86" s="16">
        <v>0.48115639320708647</v>
      </c>
      <c r="Q86" s="16">
        <v>0.4821640343767889</v>
      </c>
      <c r="R86" s="16">
        <v>0.48311056776124089</v>
      </c>
      <c r="S86" s="16">
        <v>0.48400298317400259</v>
      </c>
      <c r="T86" s="16">
        <v>0.48484713573782118</v>
      </c>
      <c r="U86" s="16">
        <v>0.48564797892795852</v>
      </c>
      <c r="V86" s="16">
        <v>0.48640974069793869</v>
      </c>
      <c r="W86" s="16">
        <v>0.48713605859526071</v>
      </c>
      <c r="X86" s="16">
        <v>0.48783008481778167</v>
      </c>
      <c r="Y86" s="16">
        <v>0.48849456889487458</v>
      </c>
      <c r="Z86" s="16">
        <v>0.48913192347912798</v>
      </c>
      <c r="AA86" s="16">
        <v>0.48974427722665331</v>
      </c>
      <c r="AB86" s="16">
        <v>0.49033351769208833</v>
      </c>
      <c r="AC86" s="16">
        <v>0.49090132641881051</v>
      </c>
      <c r="AD86" s="16">
        <v>0.49144920786879998</v>
      </c>
      <c r="AE86" s="16">
        <v>0.49197851344604421</v>
      </c>
      <c r="AF86" s="16">
        <v>0.49249046157936538</v>
      </c>
      <c r="AG86" s="16">
        <v>0.49298615461574652</v>
      </c>
      <c r="AH86" s="16">
        <v>0.4934665931133464</v>
      </c>
    </row>
    <row r="87" spans="1:34" ht="15.75" customHeight="1" x14ac:dyDescent="0.2">
      <c r="A87" s="17" t="s">
        <v>68</v>
      </c>
      <c r="B87" s="23">
        <v>0.43887555342095841</v>
      </c>
      <c r="C87" s="23">
        <v>0.44428661354043708</v>
      </c>
      <c r="D87" s="23">
        <v>0.44741379420834088</v>
      </c>
      <c r="E87" s="23">
        <v>0.4496171638391544</v>
      </c>
      <c r="F87" s="23">
        <v>0.45131789558708629</v>
      </c>
      <c r="G87" s="23">
        <v>0.45270227774503968</v>
      </c>
      <c r="H87" s="23">
        <v>0.45386918772319079</v>
      </c>
      <c r="I87" s="23">
        <v>0.45487741893443462</v>
      </c>
      <c r="J87" s="23">
        <v>0.45576477507372382</v>
      </c>
      <c r="K87" s="23">
        <v>0.45655699975832809</v>
      </c>
      <c r="L87" s="23">
        <v>0.4572724127627722</v>
      </c>
      <c r="M87" s="23">
        <v>0.4579245134388632</v>
      </c>
      <c r="N87" s="23">
        <v>0.45852353488272141</v>
      </c>
      <c r="O87" s="23">
        <v>0.45907741851274381</v>
      </c>
      <c r="P87" s="23">
        <v>0.45959245044221742</v>
      </c>
      <c r="Q87" s="23">
        <v>0.46007369134526688</v>
      </c>
      <c r="R87" s="23">
        <v>0.46052527532615117</v>
      </c>
      <c r="S87" s="23">
        <v>0.46095062293919542</v>
      </c>
      <c r="T87" s="23">
        <v>0.4613525963398511</v>
      </c>
      <c r="U87" s="23">
        <v>0.46173361445648758</v>
      </c>
      <c r="V87" s="23">
        <v>0.46209573993694802</v>
      </c>
      <c r="W87" s="23">
        <v>0.4624407457809005</v>
      </c>
      <c r="X87" s="23">
        <v>0.46277016709787261</v>
      </c>
      <c r="Y87" s="23">
        <v>0.46308534180414868</v>
      </c>
      <c r="Z87" s="23">
        <v>0.46338744297813628</v>
      </c>
      <c r="AA87" s="23">
        <v>0.46367750484451942</v>
      </c>
      <c r="AB87" s="23">
        <v>0.46395644383520401</v>
      </c>
      <c r="AC87" s="23">
        <v>0.46422507580520328</v>
      </c>
      <c r="AD87" s="23">
        <v>0.4644841302159024</v>
      </c>
      <c r="AE87" s="23">
        <v>0.46473426190472011</v>
      </c>
      <c r="AF87" s="23">
        <v>0.46497606091765459</v>
      </c>
      <c r="AG87" s="23">
        <v>0.46521006077497318</v>
      </c>
      <c r="AH87" s="23">
        <v>0.46543674546030822</v>
      </c>
    </row>
    <row r="88" spans="1:34" ht="15.75" customHeight="1" x14ac:dyDescent="0.2">
      <c r="A88" s="14" t="s">
        <v>69</v>
      </c>
      <c r="B88" s="22">
        <v>0.42768691554905519</v>
      </c>
      <c r="C88" s="22">
        <v>0.44034238251764601</v>
      </c>
      <c r="D88" s="22">
        <v>0.44778098711513081</v>
      </c>
      <c r="E88" s="22">
        <v>0.45307341416697461</v>
      </c>
      <c r="F88" s="22">
        <v>0.45718654721396829</v>
      </c>
      <c r="G88" s="22">
        <v>0.46055226829886009</v>
      </c>
      <c r="H88" s="22">
        <v>0.46340141519521788</v>
      </c>
      <c r="I88" s="22">
        <v>0.46587199015085079</v>
      </c>
      <c r="J88" s="22">
        <v>0.46805311950153172</v>
      </c>
      <c r="K88" s="22">
        <v>0.47000572271400332</v>
      </c>
      <c r="L88" s="22">
        <v>0.47177329104674087</v>
      </c>
      <c r="M88" s="22">
        <v>0.47338796277484052</v>
      </c>
      <c r="N88" s="22">
        <v>0.47487416165336033</v>
      </c>
      <c r="O88" s="22">
        <v>0.47625088500708418</v>
      </c>
      <c r="P88" s="22">
        <v>0.47753320159593299</v>
      </c>
      <c r="Q88" s="22">
        <v>0.478733265742945</v>
      </c>
      <c r="R88" s="22">
        <v>0.47986102389817731</v>
      </c>
      <c r="S88" s="22">
        <v>0.48092471921503582</v>
      </c>
      <c r="T88" s="22">
        <v>0.48193125970881562</v>
      </c>
      <c r="U88" s="22">
        <v>0.48288649200123229</v>
      </c>
      <c r="V88" s="22">
        <v>0.48379540829815593</v>
      </c>
      <c r="W88" s="22">
        <v>0.48466230523945059</v>
      </c>
      <c r="X88" s="22">
        <v>0.48549090745758322</v>
      </c>
      <c r="Y88" s="22">
        <v>0.48628446485624049</v>
      </c>
      <c r="Z88" s="22">
        <v>0.48704583004470958</v>
      </c>
      <c r="AA88" s="22">
        <v>0.4877775205967137</v>
      </c>
      <c r="AB88" s="22">
        <v>0.48848176956899642</v>
      </c>
      <c r="AC88" s="22">
        <v>0.48916056684048159</v>
      </c>
      <c r="AD88" s="22">
        <v>0.48981569320388352</v>
      </c>
      <c r="AE88" s="22">
        <v>0.49044874868326988</v>
      </c>
      <c r="AF88" s="22">
        <v>0.4910611762129668</v>
      </c>
      <c r="AG88" s="22">
        <v>0.49165428156092889</v>
      </c>
      <c r="AH88" s="22">
        <v>0.49222925018954478</v>
      </c>
    </row>
    <row r="89" spans="1:34" ht="15.75" customHeight="1" x14ac:dyDescent="0.2">
      <c r="A89" s="12" t="s">
        <v>70</v>
      </c>
      <c r="B89" s="16">
        <v>0.42768691554905519</v>
      </c>
      <c r="C89" s="16">
        <v>0.43823313802288077</v>
      </c>
      <c r="D89" s="16">
        <v>0.44440228269433152</v>
      </c>
      <c r="E89" s="16">
        <v>0.44877936049670653</v>
      </c>
      <c r="F89" s="16">
        <v>0.45217448580596348</v>
      </c>
      <c r="G89" s="16">
        <v>0.45494850516815732</v>
      </c>
      <c r="H89" s="16">
        <v>0.45729390512006418</v>
      </c>
      <c r="I89" s="16">
        <v>0.45932558297053222</v>
      </c>
      <c r="J89" s="16">
        <v>0.4611176498396079</v>
      </c>
      <c r="K89" s="16">
        <v>0.46272070827978917</v>
      </c>
      <c r="L89" s="16">
        <v>0.46417085103219091</v>
      </c>
      <c r="M89" s="16">
        <v>0.46549472764198291</v>
      </c>
      <c r="N89" s="16">
        <v>0.46671257606755179</v>
      </c>
      <c r="O89" s="16">
        <v>0.46784012759388982</v>
      </c>
      <c r="P89" s="16">
        <v>0.46888985295123981</v>
      </c>
      <c r="Q89" s="16">
        <v>0.4698718054443578</v>
      </c>
      <c r="R89" s="16">
        <v>0.47079420802637678</v>
      </c>
      <c r="S89" s="16">
        <v>0.47166387231343371</v>
      </c>
      <c r="T89" s="16">
        <v>0.47248650415851629</v>
      </c>
      <c r="U89" s="16">
        <v>0.47326693075361481</v>
      </c>
      <c r="V89" s="16">
        <v>0.47400927226534062</v>
      </c>
      <c r="W89" s="16">
        <v>0.47471707350601661</v>
      </c>
      <c r="X89" s="16">
        <v>0.47539340631176641</v>
      </c>
      <c r="Y89" s="16">
        <v>0.47604095011580849</v>
      </c>
      <c r="Z89" s="16">
        <v>0.47666205606287171</v>
      </c>
      <c r="AA89" s="16">
        <v>0.47725879854137743</v>
      </c>
      <c r="AB89" s="16">
        <v>0.47783301698488428</v>
      </c>
      <c r="AC89" s="16">
        <v>0.4783863500677154</v>
      </c>
      <c r="AD89" s="16">
        <v>0.47892026389728742</v>
      </c>
      <c r="AE89" s="16">
        <v>0.47943607542506539</v>
      </c>
      <c r="AF89" s="16">
        <v>0.47993497201740132</v>
      </c>
      <c r="AG89" s="16">
        <v>0.48041802791818339</v>
      </c>
      <c r="AH89" s="16">
        <v>0.4808862181774673</v>
      </c>
    </row>
    <row r="90" spans="1:34" ht="15.75" customHeight="1" x14ac:dyDescent="0.2">
      <c r="A90" s="17" t="s">
        <v>71</v>
      </c>
      <c r="B90" s="23">
        <v>0.42768691554905519</v>
      </c>
      <c r="C90" s="23">
        <v>0.43296002678596801</v>
      </c>
      <c r="D90" s="23">
        <v>0.4360074835052935</v>
      </c>
      <c r="E90" s="23">
        <v>0.43815468070931091</v>
      </c>
      <c r="F90" s="23">
        <v>0.43981205421708452</v>
      </c>
      <c r="G90" s="23">
        <v>0.44116114311133031</v>
      </c>
      <c r="H90" s="23">
        <v>0.44229830403403081</v>
      </c>
      <c r="I90" s="23">
        <v>0.4432808315262457</v>
      </c>
      <c r="J90" s="23">
        <v>0.44414556552030832</v>
      </c>
      <c r="K90" s="23">
        <v>0.44491759332896408</v>
      </c>
      <c r="L90" s="23">
        <v>0.44561476768472258</v>
      </c>
      <c r="M90" s="23">
        <v>0.44625024378862238</v>
      </c>
      <c r="N90" s="23">
        <v>0.44683399385552508</v>
      </c>
      <c r="O90" s="23">
        <v>0.4473737568463112</v>
      </c>
      <c r="P90" s="23">
        <v>0.44787565861689033</v>
      </c>
      <c r="Q90" s="23">
        <v>0.4483446308252006</v>
      </c>
      <c r="R90" s="23">
        <v>0.44878470218117011</v>
      </c>
      <c r="S90" s="23">
        <v>0.44919920603594399</v>
      </c>
      <c r="T90" s="23">
        <v>0.44959093157754493</v>
      </c>
      <c r="U90" s="23">
        <v>0.44996223606648789</v>
      </c>
      <c r="V90" s="23">
        <v>0.45031512956573289</v>
      </c>
      <c r="W90" s="23">
        <v>0.45065133987431882</v>
      </c>
      <c r="X90" s="23">
        <v>0.45097236296588472</v>
      </c>
      <c r="Y90" s="23">
        <v>0.4512795026480465</v>
      </c>
      <c r="Z90" s="23">
        <v>0.45157390209289899</v>
      </c>
      <c r="AA90" s="23">
        <v>0.45185656915873312</v>
      </c>
      <c r="AB90" s="23">
        <v>0.45212839691405549</v>
      </c>
      <c r="AC90" s="23">
        <v>0.45239018041457468</v>
      </c>
      <c r="AD90" s="23">
        <v>0.45264263052487957</v>
      </c>
      <c r="AE90" s="23">
        <v>0.45288638538804682</v>
      </c>
      <c r="AF90" s="23">
        <v>0.45312202000751622</v>
      </c>
      <c r="AG90" s="23">
        <v>0.45335005430205688</v>
      </c>
      <c r="AH90" s="23">
        <v>0.45357095991668361</v>
      </c>
    </row>
    <row r="91" spans="1:34" ht="15.75" customHeight="1" x14ac:dyDescent="0.2">
      <c r="A91" s="14" t="s">
        <v>72</v>
      </c>
      <c r="B91" s="22">
        <v>0.43088380773905111</v>
      </c>
      <c r="C91" s="22">
        <v>0.44363387232576318</v>
      </c>
      <c r="D91" s="22">
        <v>0.45112807931854609</v>
      </c>
      <c r="E91" s="22">
        <v>0.4564600664272751</v>
      </c>
      <c r="F91" s="22">
        <v>0.46060394449460101</v>
      </c>
      <c r="G91" s="22">
        <v>0.46399482381337559</v>
      </c>
      <c r="H91" s="22">
        <v>0.46686526763309022</v>
      </c>
      <c r="I91" s="22">
        <v>0.46935430974657449</v>
      </c>
      <c r="J91" s="22">
        <v>0.47155174269489442</v>
      </c>
      <c r="K91" s="22">
        <v>0.47351894130819111</v>
      </c>
      <c r="L91" s="22">
        <v>0.47529972193523268</v>
      </c>
      <c r="M91" s="22">
        <v>0.47692646307964909</v>
      </c>
      <c r="N91" s="45">
        <v>0.47842377106021239</v>
      </c>
      <c r="O91" s="22">
        <v>0.47981078520371101</v>
      </c>
      <c r="P91" s="22">
        <v>0.48110268690666769</v>
      </c>
      <c r="Q91" s="22">
        <v>0.48231172134376721</v>
      </c>
      <c r="R91" s="22">
        <v>0.48344790931321069</v>
      </c>
      <c r="S91" s="22">
        <v>0.48451955558467491</v>
      </c>
      <c r="T91" s="22">
        <v>0.48553361980977899</v>
      </c>
      <c r="U91" s="22">
        <v>0.48649599231281287</v>
      </c>
      <c r="V91" s="22">
        <v>0.48741170261559769</v>
      </c>
      <c r="W91" s="22">
        <v>0.4882850794747024</v>
      </c>
      <c r="X91" s="22">
        <v>0.48911987536363349</v>
      </c>
      <c r="Y91" s="22">
        <v>0.48991936447859508</v>
      </c>
      <c r="Z91" s="22">
        <v>0.49068642075167829</v>
      </c>
      <c r="AA91" s="22">
        <v>0.49142358057507268</v>
      </c>
      <c r="AB91" s="22">
        <v>0.49213309369726849</v>
      </c>
      <c r="AC91" s="22">
        <v>0.49281696487122051</v>
      </c>
      <c r="AD91" s="22">
        <v>0.49347698820078723</v>
      </c>
      <c r="AE91" s="22">
        <v>0.49411477566996409</v>
      </c>
      <c r="AF91" s="22">
        <v>0.49473178099878329</v>
      </c>
      <c r="AG91" s="22">
        <v>0.49532931971560912</v>
      </c>
      <c r="AH91" s="22">
        <v>0.49590858614397398</v>
      </c>
    </row>
    <row r="92" spans="1:34" ht="15.75" customHeight="1" x14ac:dyDescent="0.2">
      <c r="A92" s="12" t="s">
        <v>73</v>
      </c>
      <c r="B92" s="16">
        <v>0.43088380773905111</v>
      </c>
      <c r="C92" s="16">
        <v>0.44150886156131119</v>
      </c>
      <c r="D92" s="16">
        <v>0.44772411961547742</v>
      </c>
      <c r="E92" s="16">
        <v>0.45213391538357139</v>
      </c>
      <c r="F92" s="16">
        <v>0.45555441871864738</v>
      </c>
      <c r="G92" s="16">
        <v>0.45834917343773768</v>
      </c>
      <c r="H92" s="16">
        <v>0.46071210488410019</v>
      </c>
      <c r="I92" s="16">
        <v>0.46275896920583159</v>
      </c>
      <c r="J92" s="16">
        <v>0.4645644314919038</v>
      </c>
      <c r="K92" s="16">
        <v>0.46617947254090758</v>
      </c>
      <c r="L92" s="16">
        <v>0.46764045488150102</v>
      </c>
      <c r="M92" s="16">
        <v>0.46897422725999782</v>
      </c>
      <c r="N92" s="46">
        <v>0.47020117891032948</v>
      </c>
      <c r="O92" s="16">
        <v>0.47133715870636028</v>
      </c>
      <c r="P92" s="16">
        <v>0.47239473059507359</v>
      </c>
      <c r="Q92" s="16">
        <v>0.47338402302809179</v>
      </c>
      <c r="R92" s="16">
        <v>0.47431332042382451</v>
      </c>
      <c r="S92" s="16">
        <v>0.47518948531416411</v>
      </c>
      <c r="T92" s="16">
        <v>0.47601826620244908</v>
      </c>
      <c r="U92" s="16">
        <v>0.47680452636316772</v>
      </c>
      <c r="V92" s="16">
        <v>0.47755241676052662</v>
      </c>
      <c r="W92" s="16">
        <v>0.47826550870376122</v>
      </c>
      <c r="X92" s="16">
        <v>0.47894689699048532</v>
      </c>
      <c r="Y92" s="16">
        <v>0.47959928108225802</v>
      </c>
      <c r="Z92" s="16">
        <v>0.4802250296982436</v>
      </c>
      <c r="AA92" s="16">
        <v>0.48082623273258962</v>
      </c>
      <c r="AB92" s="16">
        <v>0.48140474336833022</v>
      </c>
      <c r="AC92" s="16">
        <v>0.48196221252862048</v>
      </c>
      <c r="AD92" s="16">
        <v>0.48250011727979858</v>
      </c>
      <c r="AE92" s="16">
        <v>0.48301978441733401</v>
      </c>
      <c r="AF92" s="16">
        <v>0.48352241018295439</v>
      </c>
      <c r="AG92" s="16">
        <v>0.48400907685035199</v>
      </c>
      <c r="AH92" s="16">
        <v>0.48448076675792751</v>
      </c>
    </row>
    <row r="93" spans="1:34" ht="15.75" customHeight="1" x14ac:dyDescent="0.2">
      <c r="A93" s="17" t="s">
        <v>74</v>
      </c>
      <c r="B93" s="23">
        <v>0.43088380773905111</v>
      </c>
      <c r="C93" s="23">
        <v>0.43619633465018121</v>
      </c>
      <c r="D93" s="23">
        <v>0.43926657062748992</v>
      </c>
      <c r="E93" s="23">
        <v>0.44142981779170559</v>
      </c>
      <c r="F93" s="23">
        <v>0.44309957990485921</v>
      </c>
      <c r="G93" s="23">
        <v>0.44445875302565679</v>
      </c>
      <c r="H93" s="23">
        <v>0.44560441404677131</v>
      </c>
      <c r="I93" s="23">
        <v>0.44659428577691379</v>
      </c>
      <c r="J93" s="23">
        <v>0.44746548352109722</v>
      </c>
      <c r="K93" s="23">
        <v>0.44824328211577019</v>
      </c>
      <c r="L93" s="23">
        <v>0.44894566773979971</v>
      </c>
      <c r="M93" s="23">
        <v>0.44958589392727621</v>
      </c>
      <c r="N93" s="47">
        <v>0.4501740074337931</v>
      </c>
      <c r="O93" s="23">
        <v>0.45071780506774223</v>
      </c>
      <c r="P93" s="23">
        <v>0.45122345847483891</v>
      </c>
      <c r="Q93" s="23">
        <v>0.45169593617638643</v>
      </c>
      <c r="R93" s="23">
        <v>0.4521392969962833</v>
      </c>
      <c r="S93" s="23">
        <v>0.45255689920194869</v>
      </c>
      <c r="T93" s="23">
        <v>0.45295155283014521</v>
      </c>
      <c r="U93" s="23">
        <v>0.45332563276153848</v>
      </c>
      <c r="V93" s="23">
        <v>0.45368116408399162</v>
      </c>
      <c r="W93" s="23">
        <v>0.45401988751156852</v>
      </c>
      <c r="X93" s="23">
        <v>0.4543433102000754</v>
      </c>
      <c r="Y93" s="23">
        <v>0.45465274570288422</v>
      </c>
      <c r="Z93" s="23">
        <v>0.45494934573712059</v>
      </c>
      <c r="AA93" s="23">
        <v>0.45523412569465721</v>
      </c>
      <c r="AB93" s="23">
        <v>0.45550798531954678</v>
      </c>
      <c r="AC93" s="23">
        <v>0.4557717256104139</v>
      </c>
      <c r="AD93" s="23">
        <v>0.4560260627454481</v>
      </c>
      <c r="AE93" s="23">
        <v>0.45627163963774447</v>
      </c>
      <c r="AF93" s="23">
        <v>0.45650903558880318</v>
      </c>
      <c r="AG93" s="23">
        <v>0.45673877440370397</v>
      </c>
      <c r="AH93" s="23">
        <v>0.45696133125293348</v>
      </c>
    </row>
    <row r="94" spans="1:34" ht="15.75" customHeight="1" x14ac:dyDescent="0.2">
      <c r="A94" s="14" t="s">
        <v>75</v>
      </c>
      <c r="B94" s="22">
        <v>0.42892370304710559</v>
      </c>
      <c r="C94" s="22">
        <v>0.44161576716833228</v>
      </c>
      <c r="D94" s="22">
        <v>0.44907588276565052</v>
      </c>
      <c r="E94" s="22">
        <v>0.45438361448867798</v>
      </c>
      <c r="F94" s="22">
        <v>0.45850864191762591</v>
      </c>
      <c r="G94" s="22">
        <v>0.46188409601423353</v>
      </c>
      <c r="H94" s="22">
        <v>0.46474148209007848</v>
      </c>
      <c r="I94" s="22">
        <v>0.46721920146866902</v>
      </c>
      <c r="J94" s="22">
        <v>0.46940663822183171</v>
      </c>
      <c r="K94" s="22">
        <v>0.47136488798357568</v>
      </c>
      <c r="L94" s="22">
        <v>0.47313756778064958</v>
      </c>
      <c r="M94" s="22">
        <v>0.47475690882579902</v>
      </c>
      <c r="N94" s="22">
        <v>0.47624740550283862</v>
      </c>
      <c r="O94" s="22">
        <v>0.47762811007312589</v>
      </c>
      <c r="P94" s="22">
        <v>0.47891413487250911</v>
      </c>
      <c r="Q94" s="22">
        <v>0.48011766937196798</v>
      </c>
      <c r="R94" s="22">
        <v>0.48124868878476162</v>
      </c>
      <c r="S94" s="22">
        <v>0.48231546010189452</v>
      </c>
      <c r="T94" s="22">
        <v>0.4833249113153007</v>
      </c>
      <c r="U94" s="22">
        <v>0.48428290595398998</v>
      </c>
      <c r="V94" s="22">
        <v>0.4851944506603223</v>
      </c>
      <c r="W94" s="22">
        <v>0.48606385449920991</v>
      </c>
      <c r="X94" s="22">
        <v>0.48689485287403322</v>
      </c>
      <c r="Y94" s="22">
        <v>0.48769070508656942</v>
      </c>
      <c r="Z94" s="22">
        <v>0.48845427199529767</v>
      </c>
      <c r="AA94" s="22">
        <v>0.48918807845427548</v>
      </c>
      <c r="AB94" s="22">
        <v>0.48989436397781289</v>
      </c>
      <c r="AC94" s="22">
        <v>0.49057512419917698</v>
      </c>
      <c r="AD94" s="22">
        <v>0.49123214506078872</v>
      </c>
      <c r="AE94" s="22">
        <v>0.49186703121367492</v>
      </c>
      <c r="AF94" s="22">
        <v>0.49248122976484721</v>
      </c>
      <c r="AG94" s="22">
        <v>0.49307605025828771</v>
      </c>
      <c r="AH94" s="22">
        <v>0.49365268158451198</v>
      </c>
    </row>
    <row r="95" spans="1:34" ht="15.75" customHeight="1" x14ac:dyDescent="0.2">
      <c r="A95" s="12" t="s">
        <v>76</v>
      </c>
      <c r="B95" s="16">
        <v>0.42892370304710559</v>
      </c>
      <c r="C95" s="16">
        <v>0.43950042314812782</v>
      </c>
      <c r="D95" s="16">
        <v>0.44568740778784949</v>
      </c>
      <c r="E95" s="16">
        <v>0.45007714324915021</v>
      </c>
      <c r="F95" s="16">
        <v>0.45348208660142908</v>
      </c>
      <c r="G95" s="16">
        <v>0.45626412788887188</v>
      </c>
      <c r="H95" s="16">
        <v>0.45861631028193611</v>
      </c>
      <c r="I95" s="16">
        <v>0.46065386335017239</v>
      </c>
      <c r="J95" s="16">
        <v>0.46245111252859361</v>
      </c>
      <c r="K95" s="16">
        <v>0.46405880670245148</v>
      </c>
      <c r="L95" s="16">
        <v>0.46551314298605878</v>
      </c>
      <c r="M95" s="16">
        <v>0.46684084798989423</v>
      </c>
      <c r="N95" s="16">
        <v>0.46806221819658972</v>
      </c>
      <c r="O95" s="16">
        <v>0.46919303038295829</v>
      </c>
      <c r="P95" s="16">
        <v>0.47024579134217309</v>
      </c>
      <c r="Q95" s="16">
        <v>0.47123058345119467</v>
      </c>
      <c r="R95" s="16">
        <v>0.47215565344233967</v>
      </c>
      <c r="S95" s="16">
        <v>0.47302783262961601</v>
      </c>
      <c r="T95" s="16">
        <v>0.47385284336623013</v>
      </c>
      <c r="U95" s="16">
        <v>0.47463552680347382</v>
      </c>
      <c r="V95" s="16">
        <v>0.47538001502268018</v>
      </c>
      <c r="W95" s="16">
        <v>0.47608986308708112</v>
      </c>
      <c r="X95" s="16">
        <v>0.47676815171595349</v>
      </c>
      <c r="Y95" s="16">
        <v>0.47741756809091651</v>
      </c>
      <c r="Z95" s="16">
        <v>0.47804047015575268</v>
      </c>
      <c r="AA95" s="16">
        <v>0.478638938297612</v>
      </c>
      <c r="AB95" s="16">
        <v>0.47921481726933768</v>
      </c>
      <c r="AC95" s="16">
        <v>0.47976975048398068</v>
      </c>
      <c r="AD95" s="16">
        <v>0.48030520828865558</v>
      </c>
      <c r="AE95" s="16">
        <v>0.48082251144319549</v>
      </c>
      <c r="AF95" s="16">
        <v>0.48132285074758491</v>
      </c>
      <c r="AG95" s="16">
        <v>0.48180730355221713</v>
      </c>
      <c r="AH95" s="16">
        <v>0.48227684772680279</v>
      </c>
    </row>
    <row r="96" spans="1:34" ht="15.75" customHeight="1" x14ac:dyDescent="0.2">
      <c r="A96" s="17" t="s">
        <v>77</v>
      </c>
      <c r="B96" s="23">
        <v>0.42892370304710559</v>
      </c>
      <c r="C96" s="23">
        <v>0.43421206309761667</v>
      </c>
      <c r="D96" s="23">
        <v>0.43726833246992342</v>
      </c>
      <c r="E96" s="23">
        <v>0.43942173895124442</v>
      </c>
      <c r="F96" s="23">
        <v>0.44108390526132141</v>
      </c>
      <c r="G96" s="23">
        <v>0.44243689545864079</v>
      </c>
      <c r="H96" s="23">
        <v>0.44357734482988009</v>
      </c>
      <c r="I96" s="23">
        <v>0.44456271360078431</v>
      </c>
      <c r="J96" s="23">
        <v>0.4454299482376165</v>
      </c>
      <c r="K96" s="23">
        <v>0.44620420860075832</v>
      </c>
      <c r="L96" s="23">
        <v>0.44690339904935428</v>
      </c>
      <c r="M96" s="23">
        <v>0.44754071282672991</v>
      </c>
      <c r="N96" s="23">
        <v>0.44812615098545511</v>
      </c>
      <c r="O96" s="23">
        <v>0.44866747486598241</v>
      </c>
      <c r="P96" s="23">
        <v>0.44917082803900682</v>
      </c>
      <c r="Q96" s="23">
        <v>0.44964115642386382</v>
      </c>
      <c r="R96" s="23">
        <v>0.45008250038072778</v>
      </c>
      <c r="S96" s="23">
        <v>0.45049820290014841</v>
      </c>
      <c r="T96" s="23">
        <v>0.45089106123593792</v>
      </c>
      <c r="U96" s="23">
        <v>0.45126343946535141</v>
      </c>
      <c r="V96" s="23">
        <v>0.45161735346406018</v>
      </c>
      <c r="W96" s="23">
        <v>0.45195453602756269</v>
      </c>
      <c r="X96" s="23">
        <v>0.45227648745556298</v>
      </c>
      <c r="Y96" s="23">
        <v>0.45258451532603561</v>
      </c>
      <c r="Z96" s="23">
        <v>0.45287976611690689</v>
      </c>
      <c r="AA96" s="23">
        <v>0.4531632506009981</v>
      </c>
      <c r="AB96" s="23">
        <v>0.45343586442939682</v>
      </c>
      <c r="AC96" s="23">
        <v>0.45369840495695818</v>
      </c>
      <c r="AD96" s="23">
        <v>0.45395158510395339</v>
      </c>
      <c r="AE96" s="23">
        <v>0.45419604485884479</v>
      </c>
      <c r="AF96" s="23">
        <v>0.45443236088787081</v>
      </c>
      <c r="AG96" s="23">
        <v>0.45466105461330453</v>
      </c>
      <c r="AH96" s="23">
        <v>0.4548825990440663</v>
      </c>
    </row>
    <row r="97" spans="1:34" ht="15.75" customHeight="1" x14ac:dyDescent="0.2">
      <c r="A97" s="14" t="s">
        <v>78</v>
      </c>
      <c r="B97" s="22">
        <v>0.42201175566708238</v>
      </c>
      <c r="C97" s="22">
        <v>0.43449929185309222</v>
      </c>
      <c r="D97" s="22">
        <v>0.44183919043724168</v>
      </c>
      <c r="E97" s="22">
        <v>0.44706139001989958</v>
      </c>
      <c r="F97" s="22">
        <v>0.45111994415225071</v>
      </c>
      <c r="G97" s="22">
        <v>0.45444100405023119</v>
      </c>
      <c r="H97" s="22">
        <v>0.45725234440265189</v>
      </c>
      <c r="I97" s="22">
        <v>0.45969013624670513</v>
      </c>
      <c r="J97" s="22">
        <v>0.46184232326284552</v>
      </c>
      <c r="K97" s="22">
        <v>0.46376901655145941</v>
      </c>
      <c r="L97" s="22">
        <v>0.46551313026698538</v>
      </c>
      <c r="M97" s="22">
        <v>0.46710637622805612</v>
      </c>
      <c r="N97" s="22">
        <v>0.46857285410051902</v>
      </c>
      <c r="O97" s="22">
        <v>0.4699313091255623</v>
      </c>
      <c r="P97" s="22">
        <v>0.47119661010931208</v>
      </c>
      <c r="Q97" s="22">
        <v>0.47238075009391622</v>
      </c>
      <c r="R97" s="22">
        <v>0.47349354354574869</v>
      </c>
      <c r="S97" s="22">
        <v>0.47454312423630129</v>
      </c>
      <c r="T97" s="22">
        <v>0.47553630851547141</v>
      </c>
      <c r="U97" s="22">
        <v>0.47647886542366003</v>
      </c>
      <c r="V97" s="22">
        <v>0.47737572092303088</v>
      </c>
      <c r="W97" s="22">
        <v>0.47823111463950352</v>
      </c>
      <c r="X97" s="22">
        <v>0.47904872178180968</v>
      </c>
      <c r="Y97" s="22">
        <v>0.47983174912927951</v>
      </c>
      <c r="Z97" s="22">
        <v>0.48058301143871252</v>
      </c>
      <c r="AA97" s="22">
        <v>0.48130499287707351</v>
      </c>
      <c r="AB97" s="22">
        <v>0.48199989686972478</v>
      </c>
      <c r="AC97" s="22">
        <v>0.48266968689103928</v>
      </c>
      <c r="AD97" s="22">
        <v>0.48331612010363367</v>
      </c>
      <c r="AE97" s="22">
        <v>0.48394077530017532</v>
      </c>
      <c r="AF97" s="22">
        <v>0.48454507626807952</v>
      </c>
      <c r="AG97" s="22">
        <v>0.48513031144850982</v>
      </c>
      <c r="AH97" s="22">
        <v>0.48569765057344921</v>
      </c>
    </row>
    <row r="98" spans="1:34" ht="15.75" customHeight="1" x14ac:dyDescent="0.2">
      <c r="A98" s="12" t="s">
        <v>79</v>
      </c>
      <c r="B98" s="16">
        <v>0.42201175566708238</v>
      </c>
      <c r="C98" s="16">
        <v>0.43241803582209049</v>
      </c>
      <c r="D98" s="16">
        <v>0.43850531948476912</v>
      </c>
      <c r="E98" s="16">
        <v>0.44282431597709881</v>
      </c>
      <c r="F98" s="16">
        <v>0.44617438992226471</v>
      </c>
      <c r="G98" s="16">
        <v>0.44891159963977728</v>
      </c>
      <c r="H98" s="16">
        <v>0.45122587748055498</v>
      </c>
      <c r="I98" s="16">
        <v>0.45323059613210698</v>
      </c>
      <c r="J98" s="16">
        <v>0.4549988833024558</v>
      </c>
      <c r="K98" s="16">
        <v>0.45658067007727288</v>
      </c>
      <c r="L98" s="16">
        <v>0.45801157026771561</v>
      </c>
      <c r="M98" s="16">
        <v>0.45931787979478539</v>
      </c>
      <c r="N98" s="16">
        <v>0.4605195680707781</v>
      </c>
      <c r="O98" s="16">
        <v>0.46163215763556309</v>
      </c>
      <c r="P98" s="16">
        <v>0.46266795373995129</v>
      </c>
      <c r="Q98" s="16">
        <v>0.46363687628711509</v>
      </c>
      <c r="R98" s="16">
        <v>0.46454703911631912</v>
      </c>
      <c r="S98" s="16">
        <v>0.46540516345746402</v>
      </c>
      <c r="T98" s="16">
        <v>0.46621687945014367</v>
      </c>
      <c r="U98" s="16">
        <v>0.46698695023228098</v>
      </c>
      <c r="V98" s="16">
        <v>0.46771944129824172</v>
      </c>
      <c r="W98" s="16">
        <v>0.46841785042272371</v>
      </c>
      <c r="X98" s="16">
        <v>0.46908520868034842</v>
      </c>
      <c r="Y98" s="16">
        <v>0.46972415994979372</v>
      </c>
      <c r="Z98" s="16">
        <v>0.47033702417744699</v>
      </c>
      <c r="AA98" s="16">
        <v>0.47092584822578631</v>
      </c>
      <c r="AB98" s="16">
        <v>0.47149244712014249</v>
      </c>
      <c r="AC98" s="16">
        <v>0.47203843779057131</v>
      </c>
      <c r="AD98" s="16">
        <v>0.47256526689008532</v>
      </c>
      <c r="AE98" s="16">
        <v>0.47307423389495962</v>
      </c>
      <c r="AF98" s="16">
        <v>0.47356651041587611</v>
      </c>
      <c r="AG98" s="16">
        <v>0.4740431564421233</v>
      </c>
      <c r="AH98" s="16">
        <v>0.47450513408540229</v>
      </c>
    </row>
    <row r="99" spans="1:34" ht="15.75" customHeight="1" x14ac:dyDescent="0.2">
      <c r="A99" s="17" t="s">
        <v>80</v>
      </c>
      <c r="B99" s="23">
        <v>0.42201175566708238</v>
      </c>
      <c r="C99" s="23">
        <v>0.42721489574458638</v>
      </c>
      <c r="D99" s="23">
        <v>0.4302219144624515</v>
      </c>
      <c r="E99" s="23">
        <v>0.43234061959203812</v>
      </c>
      <c r="F99" s="23">
        <v>0.43397600070467668</v>
      </c>
      <c r="G99" s="23">
        <v>0.43530718796365742</v>
      </c>
      <c r="H99" s="23">
        <v>0.43642925941363098</v>
      </c>
      <c r="I99" s="23">
        <v>0.43739874932998368</v>
      </c>
      <c r="J99" s="23">
        <v>0.43825200880029241</v>
      </c>
      <c r="K99" s="23">
        <v>0.43901379224306247</v>
      </c>
      <c r="L99" s="23">
        <v>0.43970171549529002</v>
      </c>
      <c r="M99" s="23">
        <v>0.44032875919604703</v>
      </c>
      <c r="N99" s="23">
        <v>0.44090476323462768</v>
      </c>
      <c r="O99" s="23">
        <v>0.44143736388034382</v>
      </c>
      <c r="P99" s="23">
        <v>0.44193260570251308</v>
      </c>
      <c r="Q99" s="23">
        <v>0.44239535491880377</v>
      </c>
      <c r="R99" s="23">
        <v>0.44282958678047551</v>
      </c>
      <c r="S99" s="23">
        <v>0.44323859040701702</v>
      </c>
      <c r="T99" s="23">
        <v>0.44362511797552667</v>
      </c>
      <c r="U99" s="23">
        <v>0.44399149546702599</v>
      </c>
      <c r="V99" s="23">
        <v>0.44433970627209279</v>
      </c>
      <c r="W99" s="23">
        <v>0.44467145526286472</v>
      </c>
      <c r="X99" s="23">
        <v>0.44498821856226911</v>
      </c>
      <c r="Y99" s="23">
        <v>0.44529128267714319</v>
      </c>
      <c r="Z99" s="23">
        <v>0.44558177561034451</v>
      </c>
      <c r="AA99" s="23">
        <v>0.44586069184646249</v>
      </c>
      <c r="AB99" s="23">
        <v>0.4461289126034978</v>
      </c>
      <c r="AC99" s="23">
        <v>0.44638722238722578</v>
      </c>
      <c r="AD99" s="23">
        <v>0.44663632262947051</v>
      </c>
      <c r="AE99" s="23">
        <v>0.44687684300551589</v>
      </c>
      <c r="AF99" s="23">
        <v>0.44710935088883652</v>
      </c>
      <c r="AG99" s="23">
        <v>0.4473343592991777</v>
      </c>
      <c r="AH99" s="23">
        <v>0.44755233362309571</v>
      </c>
    </row>
    <row r="100" spans="1:34" ht="15.75" customHeight="1" x14ac:dyDescent="0.2">
      <c r="A100" s="14" t="s">
        <v>81</v>
      </c>
      <c r="B100" s="22">
        <v>0.36231724735494292</v>
      </c>
      <c r="C100" s="22">
        <v>0.37303839357042778</v>
      </c>
      <c r="D100" s="22">
        <v>0.37934004705557728</v>
      </c>
      <c r="E100" s="22">
        <v>0.38382355480747837</v>
      </c>
      <c r="F100" s="22">
        <v>0.387308017365044</v>
      </c>
      <c r="G100" s="22">
        <v>0.39015930589996922</v>
      </c>
      <c r="H100" s="22">
        <v>0.39257297586102702</v>
      </c>
      <c r="I100" s="22">
        <v>0.39466593658712218</v>
      </c>
      <c r="J100" s="22">
        <v>0.3965136919280805</v>
      </c>
      <c r="K100" s="22">
        <v>0.39816785013446587</v>
      </c>
      <c r="L100" s="22">
        <v>0.39966525505742723</v>
      </c>
      <c r="M100" s="22">
        <v>0.40103313280780412</v>
      </c>
      <c r="N100" s="22">
        <v>0.4022921740997174</v>
      </c>
      <c r="O100" s="22">
        <v>0.4034584726179925</v>
      </c>
      <c r="P100" s="22">
        <v>0.40454479394281689</v>
      </c>
      <c r="Q100" s="22">
        <v>0.40556143467365741</v>
      </c>
      <c r="R100" s="22">
        <v>0.40651682099863129</v>
      </c>
      <c r="S100" s="22">
        <v>0.40741793614902988</v>
      </c>
      <c r="T100" s="22">
        <v>0.40827063228678628</v>
      </c>
      <c r="U100" s="22">
        <v>0.40907986240861188</v>
      </c>
      <c r="V100" s="22">
        <v>0.40984985568828619</v>
      </c>
      <c r="W100" s="22">
        <v>0.41058425204714388</v>
      </c>
      <c r="X100" s="22">
        <v>0.41128620682740791</v>
      </c>
      <c r="Y100" s="22">
        <v>0.41195847320228762</v>
      </c>
      <c r="Z100" s="22">
        <v>0.41260346777492701</v>
      </c>
      <c r="AA100" s="22">
        <v>0.41322332332130818</v>
      </c>
      <c r="AB100" s="22">
        <v>0.41381993158733948</v>
      </c>
      <c r="AC100" s="22">
        <v>0.4143949783095448</v>
      </c>
      <c r="AD100" s="22">
        <v>0.41494997209595202</v>
      </c>
      <c r="AE100" s="22">
        <v>0.41548626841546832</v>
      </c>
      <c r="AF100" s="22">
        <v>0.41600508965758959</v>
      </c>
      <c r="AG100" s="22">
        <v>0.41650754201058998</v>
      </c>
      <c r="AH100" s="22">
        <v>0.41699462974524309</v>
      </c>
    </row>
    <row r="101" spans="1:34" ht="15.75" customHeight="1" x14ac:dyDescent="0.2">
      <c r="A101" s="12" t="s">
        <v>82</v>
      </c>
      <c r="B101" s="16">
        <v>0.36231724735494292</v>
      </c>
      <c r="C101" s="16">
        <v>0.37125153586784698</v>
      </c>
      <c r="D101" s="16">
        <v>0.3764777596185197</v>
      </c>
      <c r="E101" s="16">
        <v>0.38018582438075121</v>
      </c>
      <c r="F101" s="16">
        <v>0.38306202286088448</v>
      </c>
      <c r="G101" s="16">
        <v>0.38541204813142399</v>
      </c>
      <c r="H101" s="16">
        <v>0.38739896618672709</v>
      </c>
      <c r="I101" s="16">
        <v>0.38912011289365539</v>
      </c>
      <c r="J101" s="16">
        <v>0.39063827188209671</v>
      </c>
      <c r="K101" s="16">
        <v>0.39199631137378871</v>
      </c>
      <c r="L101" s="16">
        <v>0.39322480752651162</v>
      </c>
      <c r="M101" s="16">
        <v>0.39434633664432811</v>
      </c>
      <c r="N101" s="16">
        <v>0.39537804342142518</v>
      </c>
      <c r="O101" s="16">
        <v>0.39633325469963132</v>
      </c>
      <c r="P101" s="16">
        <v>0.39722253512446137</v>
      </c>
      <c r="Q101" s="16">
        <v>0.39805440140655962</v>
      </c>
      <c r="R101" s="16">
        <v>0.39883581966444842</v>
      </c>
      <c r="S101" s="16">
        <v>0.39957256039500089</v>
      </c>
      <c r="T101" s="16">
        <v>0.40026945734195157</v>
      </c>
      <c r="U101" s="16">
        <v>0.40093059988669288</v>
      </c>
      <c r="V101" s="16">
        <v>0.4015594784503041</v>
      </c>
      <c r="W101" s="16">
        <v>0.4021590960394158</v>
      </c>
      <c r="X101" s="16">
        <v>0.40273205497635339</v>
      </c>
      <c r="Y101" s="16">
        <v>0.40328062515723229</v>
      </c>
      <c r="Z101" s="16">
        <v>0.40380679836682609</v>
      </c>
      <c r="AA101" s="16">
        <v>0.40431233193432942</v>
      </c>
      <c r="AB101" s="16">
        <v>0.40479878414567361</v>
      </c>
      <c r="AC101" s="16">
        <v>0.40526754321253539</v>
      </c>
      <c r="AD101" s="16">
        <v>0.40571985115561793</v>
      </c>
      <c r="AE101" s="16">
        <v>0.40615682363736549</v>
      </c>
      <c r="AF101" s="16">
        <v>0.40657946654150451</v>
      </c>
      <c r="AG101" s="16">
        <v>0.40698868991946369</v>
      </c>
      <c r="AH101" s="16">
        <v>0.40738531979008852</v>
      </c>
    </row>
    <row r="102" spans="1:34" ht="15.75" customHeight="1" x14ac:dyDescent="0.2">
      <c r="A102" s="17" t="s">
        <v>83</v>
      </c>
      <c r="B102" s="23">
        <v>0.36231724735494292</v>
      </c>
      <c r="C102" s="23">
        <v>0.36678439161139492</v>
      </c>
      <c r="D102" s="23">
        <v>0.36936606079470818</v>
      </c>
      <c r="E102" s="23">
        <v>0.3711850703369784</v>
      </c>
      <c r="F102" s="23">
        <v>0.37258912312733472</v>
      </c>
      <c r="G102" s="23">
        <v>0.37373201096614728</v>
      </c>
      <c r="H102" s="23">
        <v>0.37469536289563882</v>
      </c>
      <c r="I102" s="23">
        <v>0.37552771629128301</v>
      </c>
      <c r="J102" s="23">
        <v>0.37626028029787828</v>
      </c>
      <c r="K102" s="23">
        <v>0.37691430776597268</v>
      </c>
      <c r="L102" s="23">
        <v>0.37750492273295277</v>
      </c>
      <c r="M102" s="23">
        <v>0.3780432696974122</v>
      </c>
      <c r="N102" s="23">
        <v>0.37853779667425907</v>
      </c>
      <c r="O102" s="23">
        <v>0.37899505976540288</v>
      </c>
      <c r="P102" s="23">
        <v>0.37942024852228901</v>
      </c>
      <c r="Q102" s="23">
        <v>0.37981754082519442</v>
      </c>
      <c r="R102" s="23">
        <v>0.38019034961718168</v>
      </c>
      <c r="S102" s="23">
        <v>0.38054149876441917</v>
      </c>
      <c r="T102" s="23">
        <v>0.38087335114238879</v>
      </c>
      <c r="U102" s="23">
        <v>0.38118790371688532</v>
      </c>
      <c r="V102" s="23">
        <v>0.38148685932344562</v>
      </c>
      <c r="W102" s="23">
        <v>0.38177168167622388</v>
      </c>
      <c r="X102" s="23">
        <v>0.38204363809725272</v>
      </c>
      <c r="Y102" s="23">
        <v>0.38230383311409449</v>
      </c>
      <c r="Z102" s="23">
        <v>0.38255323517107559</v>
      </c>
      <c r="AA102" s="23">
        <v>0.3827926980807122</v>
      </c>
      <c r="AB102" s="23">
        <v>0.38302297841074429</v>
      </c>
      <c r="AC102" s="23">
        <v>0.38324474969684807</v>
      </c>
      <c r="AD102" s="23">
        <v>0.38345861415174431</v>
      </c>
      <c r="AE102" s="23">
        <v>0.38366511238173739</v>
      </c>
      <c r="AF102" s="23">
        <v>0.38386473150405281</v>
      </c>
      <c r="AG102" s="23">
        <v>0.38405791197064348</v>
      </c>
      <c r="AH102" s="23">
        <v>0.38424505333809472</v>
      </c>
    </row>
    <row r="103" spans="1:34" ht="15.75" customHeight="1" x14ac:dyDescent="0.2">
      <c r="A103" s="14" t="s">
        <v>84</v>
      </c>
      <c r="B103" s="22">
        <v>0.27990084301899881</v>
      </c>
      <c r="C103" s="22">
        <v>0.28818324714342741</v>
      </c>
      <c r="D103" s="22">
        <v>0.29305146176965252</v>
      </c>
      <c r="E103" s="22">
        <v>0.29651510477478371</v>
      </c>
      <c r="F103" s="22">
        <v>0.29920695567189348</v>
      </c>
      <c r="G103" s="22">
        <v>0.30140966081618958</v>
      </c>
      <c r="H103" s="22">
        <v>0.30327429260449612</v>
      </c>
      <c r="I103" s="22">
        <v>0.30489116697610391</v>
      </c>
      <c r="J103" s="22">
        <v>0.30631861289926321</v>
      </c>
      <c r="K103" s="22">
        <v>0.3075964992815266</v>
      </c>
      <c r="L103" s="22">
        <v>0.30875328909304522</v>
      </c>
      <c r="M103" s="22">
        <v>0.3098100153137055</v>
      </c>
      <c r="N103" s="22">
        <v>0.31078266213517203</v>
      </c>
      <c r="O103" s="22">
        <v>0.3116836624073373</v>
      </c>
      <c r="P103" s="22">
        <v>0.31252287792033773</v>
      </c>
      <c r="Q103" s="22">
        <v>0.31330826310331511</v>
      </c>
      <c r="R103" s="22">
        <v>0.31404632743704819</v>
      </c>
      <c r="S103" s="22">
        <v>0.31474246567527753</v>
      </c>
      <c r="T103" s="22">
        <v>0.3154011987870447</v>
      </c>
      <c r="U103" s="22">
        <v>0.31602635310953109</v>
      </c>
      <c r="V103" s="22">
        <v>0.3166211958051886</v>
      </c>
      <c r="W103" s="22">
        <v>0.31718853882144032</v>
      </c>
      <c r="X103" s="22">
        <v>0.31773081975394202</v>
      </c>
      <c r="Y103" s="22">
        <v>0.31825016551083279</v>
      </c>
      <c r="Z103" s="22">
        <v>0.31874844298987198</v>
      </c>
      <c r="AA103" s="22">
        <v>0.31922729982390002</v>
      </c>
      <c r="AB103" s="22">
        <v>0.31968819744286059</v>
      </c>
      <c r="AC103" s="22">
        <v>0.32013243812832509</v>
      </c>
      <c r="AD103" s="22">
        <v>0.32056118732483663</v>
      </c>
      <c r="AE103" s="22">
        <v>0.32097549217241561</v>
      </c>
      <c r="AF103" s="22">
        <v>0.32137629700328152</v>
      </c>
      <c r="AG103" s="22">
        <v>0.3217644563807564</v>
      </c>
      <c r="AH103" s="22">
        <v>0.3221407461338634</v>
      </c>
    </row>
    <row r="104" spans="1:34" ht="15.75" customHeight="1" x14ac:dyDescent="0.2">
      <c r="A104" s="12" t="s">
        <v>85</v>
      </c>
      <c r="B104" s="16">
        <v>0.27990084301899881</v>
      </c>
      <c r="C104" s="16">
        <v>0.28680284645602261</v>
      </c>
      <c r="D104" s="16">
        <v>0.2908402596465301</v>
      </c>
      <c r="E104" s="16">
        <v>0.29370484989304652</v>
      </c>
      <c r="F104" s="16">
        <v>0.29592679871043359</v>
      </c>
      <c r="G104" s="16">
        <v>0.297742263083554</v>
      </c>
      <c r="H104" s="16">
        <v>0.29927721633998622</v>
      </c>
      <c r="I104" s="16">
        <v>0.30060685333007042</v>
      </c>
      <c r="J104" s="16">
        <v>0.30177967627406138</v>
      </c>
      <c r="K104" s="16">
        <v>0.3028288021474575</v>
      </c>
      <c r="L104" s="16">
        <v>0.30377785194098239</v>
      </c>
      <c r="M104" s="16">
        <v>0.3046442665205778</v>
      </c>
      <c r="N104" s="16">
        <v>0.30544129067210818</v>
      </c>
      <c r="O104" s="16">
        <v>0.30617921977701001</v>
      </c>
      <c r="P104" s="16">
        <v>0.30686621533796488</v>
      </c>
      <c r="Q104" s="16">
        <v>0.30750885676709422</v>
      </c>
      <c r="R104" s="16">
        <v>0.30811252559801589</v>
      </c>
      <c r="S104" s="16">
        <v>0.3086816797110854</v>
      </c>
      <c r="T104" s="16">
        <v>0.30922005331701469</v>
      </c>
      <c r="U104" s="16">
        <v>0.30973080558448141</v>
      </c>
      <c r="V104" s="16">
        <v>0.31021663296751761</v>
      </c>
      <c r="W104" s="16">
        <v>0.3106798553780063</v>
      </c>
      <c r="X104" s="16">
        <v>0.31112248318729457</v>
      </c>
      <c r="Y104" s="16">
        <v>0.31154626995760171</v>
      </c>
      <c r="Z104" s="16">
        <v>0.31195275440186843</v>
      </c>
      <c r="AA104" s="16">
        <v>0.31234329410913197</v>
      </c>
      <c r="AB104" s="16">
        <v>0.31271909290159278</v>
      </c>
      <c r="AC104" s="16">
        <v>0.31308122321403392</v>
      </c>
      <c r="AD104" s="16">
        <v>0.31343064454436592</v>
      </c>
      <c r="AE104" s="16">
        <v>0.31376821877498878</v>
      </c>
      <c r="AF104" s="16">
        <v>0.3140947229809799</v>
      </c>
      <c r="AG104" s="16">
        <v>0.31441086020411813</v>
      </c>
      <c r="AH104" s="16">
        <v>0.31471726856851379</v>
      </c>
    </row>
    <row r="105" spans="1:34" ht="15.75" customHeight="1" x14ac:dyDescent="0.2">
      <c r="A105" s="17" t="s">
        <v>86</v>
      </c>
      <c r="B105" s="23">
        <v>0.27990084301899881</v>
      </c>
      <c r="C105" s="23">
        <v>0.28335184473751068</v>
      </c>
      <c r="D105" s="23">
        <v>0.28534626091858112</v>
      </c>
      <c r="E105" s="23">
        <v>0.28675149985782</v>
      </c>
      <c r="F105" s="23">
        <v>0.28783617237212322</v>
      </c>
      <c r="G105" s="23">
        <v>0.28871908719854988</v>
      </c>
      <c r="H105" s="23">
        <v>0.28946330519854069</v>
      </c>
      <c r="I105" s="23">
        <v>0.2901063229373631</v>
      </c>
      <c r="J105" s="23">
        <v>0.2906722504070276</v>
      </c>
      <c r="K105" s="23">
        <v>0.29117750606629761</v>
      </c>
      <c r="L105" s="23">
        <v>0.29163377368359772</v>
      </c>
      <c r="M105" s="23">
        <v>0.29204966271534799</v>
      </c>
      <c r="N105" s="23">
        <v>0.29243169950417219</v>
      </c>
      <c r="O105" s="23">
        <v>0.29278494883366718</v>
      </c>
      <c r="P105" s="23">
        <v>0.29311341978657779</v>
      </c>
      <c r="Q105" s="23">
        <v>0.29342033989960042</v>
      </c>
      <c r="R105" s="23">
        <v>0.29370834577269622</v>
      </c>
      <c r="S105" s="23">
        <v>0.29397961892641639</v>
      </c>
      <c r="T105" s="23">
        <v>0.29423598475230422</v>
      </c>
      <c r="U105" s="23">
        <v>0.29447898596579353</v>
      </c>
      <c r="V105" s="23">
        <v>0.29470993805795132</v>
      </c>
      <c r="W105" s="23">
        <v>0.29492997179146879</v>
      </c>
      <c r="X105" s="23">
        <v>0.29514006621028582</v>
      </c>
      <c r="Y105" s="23">
        <v>0.29534107459477488</v>
      </c>
      <c r="Z105" s="23">
        <v>0.29553374509696412</v>
      </c>
      <c r="AA105" s="23">
        <v>0.29571873731240061</v>
      </c>
      <c r="AB105" s="23">
        <v>0.2958966357121518</v>
      </c>
      <c r="AC105" s="23">
        <v>0.29606796062254742</v>
      </c>
      <c r="AD105" s="23">
        <v>0.29623317727081422</v>
      </c>
      <c r="AE105" s="23">
        <v>0.29639270329139139</v>
      </c>
      <c r="AF105" s="23">
        <v>0.29654691499681451</v>
      </c>
      <c r="AG105" s="23">
        <v>0.29669615264930899</v>
      </c>
      <c r="AH105" s="23">
        <v>0.29684072491821339</v>
      </c>
    </row>
    <row r="106" spans="1:34" ht="15.75" customHeight="1" x14ac:dyDescent="0.2">
      <c r="A106" s="14" t="s">
        <v>87</v>
      </c>
      <c r="B106" s="22">
        <v>0.51023362709906062</v>
      </c>
      <c r="C106" s="22">
        <v>0.51654851215547515</v>
      </c>
      <c r="D106" s="22">
        <v>0.52025002503728057</v>
      </c>
      <c r="E106" s="22">
        <v>0.52287940817654299</v>
      </c>
      <c r="F106" s="22">
        <v>0.52492062695391473</v>
      </c>
      <c r="G106" s="22">
        <v>0.52658950573918406</v>
      </c>
      <c r="H106" s="22">
        <v>0.52800126834508432</v>
      </c>
      <c r="I106" s="22">
        <v>0.52922473795585512</v>
      </c>
      <c r="J106" s="22">
        <v>0.53030433060423943</v>
      </c>
      <c r="K106" s="22">
        <v>0.53127038691900075</v>
      </c>
      <c r="L106" s="22">
        <v>0.53214455608610112</v>
      </c>
      <c r="M106" s="22">
        <v>0.5329428285672223</v>
      </c>
      <c r="N106" s="22">
        <v>0.53367735143310946</v>
      </c>
      <c r="O106" s="22">
        <v>0.53435756942145174</v>
      </c>
      <c r="P106" s="22">
        <v>0.53499097160131104</v>
      </c>
      <c r="Q106" s="22">
        <v>0.53558359671020284</v>
      </c>
      <c r="R106" s="22">
        <v>0.53614038511155937</v>
      </c>
      <c r="S106" s="22">
        <v>0.53666543005753942</v>
      </c>
      <c r="T106" s="22">
        <v>0.53716216096657521</v>
      </c>
      <c r="U106" s="22">
        <v>0.53763347966250863</v>
      </c>
      <c r="V106" s="22">
        <v>0.5380818633586345</v>
      </c>
      <c r="W106" s="22">
        <v>0.53850944367639342</v>
      </c>
      <c r="X106" s="22">
        <v>0.53891806809495202</v>
      </c>
      <c r="Y106" s="22">
        <v>0.53930934832069821</v>
      </c>
      <c r="Z106" s="22">
        <v>0.53968469878195724</v>
      </c>
      <c r="AA106" s="22">
        <v>0.54004536757365673</v>
      </c>
      <c r="AB106" s="22">
        <v>0.54039246156216747</v>
      </c>
      <c r="AC106" s="22">
        <v>0.54072696692495104</v>
      </c>
      <c r="AD106" s="22">
        <v>0.54104976608642097</v>
      </c>
      <c r="AE106" s="22">
        <v>0.54136165178318085</v>
      </c>
      <c r="AF106" s="22">
        <v>0.54166333882347162</v>
      </c>
      <c r="AG106" s="22">
        <v>0.54195547398010557</v>
      </c>
      <c r="AH106" s="22">
        <v>0.54223864436150893</v>
      </c>
    </row>
    <row r="107" spans="1:34" ht="15.75" customHeight="1" x14ac:dyDescent="0.2">
      <c r="A107" s="12" t="s">
        <v>88</v>
      </c>
      <c r="B107" s="16">
        <v>0.51023362709906062</v>
      </c>
      <c r="C107" s="16">
        <v>0.51549603131273936</v>
      </c>
      <c r="D107" s="16">
        <v>0.51857434044137829</v>
      </c>
      <c r="E107" s="16">
        <v>0.52075843552641787</v>
      </c>
      <c r="F107" s="16">
        <v>0.52245255128945478</v>
      </c>
      <c r="G107" s="16">
        <v>0.52383674465505703</v>
      </c>
      <c r="H107" s="16">
        <v>0.52500706347018811</v>
      </c>
      <c r="I107" s="16">
        <v>0.52602083974009661</v>
      </c>
      <c r="J107" s="16">
        <v>0.52691505378369596</v>
      </c>
      <c r="K107" s="16">
        <v>0.52771495550313341</v>
      </c>
      <c r="L107" s="16">
        <v>0.52843855462591072</v>
      </c>
      <c r="M107" s="16">
        <v>0.52909914886873566</v>
      </c>
      <c r="N107" s="16">
        <v>0.52970683666427021</v>
      </c>
      <c r="O107" s="16">
        <v>0.53026946768386674</v>
      </c>
      <c r="P107" s="16">
        <v>0.53079326463177234</v>
      </c>
      <c r="Q107" s="16">
        <v>0.53128324395377513</v>
      </c>
      <c r="R107" s="16">
        <v>0.53174350877811127</v>
      </c>
      <c r="S107" s="16">
        <v>0.53217745799737448</v>
      </c>
      <c r="T107" s="16">
        <v>0.53258793874520749</v>
      </c>
      <c r="U107" s="16">
        <v>0.53297735971681193</v>
      </c>
      <c r="V107" s="16">
        <v>0.53334777681250567</v>
      </c>
      <c r="W107" s="16">
        <v>0.53370095883958923</v>
      </c>
      <c r="X107" s="16">
        <v>0.53403843859745126</v>
      </c>
      <c r="Y107" s="16">
        <v>0.53436155308241406</v>
      </c>
      <c r="Z107" s="16">
        <v>0.53467147547984872</v>
      </c>
      <c r="AA107" s="16">
        <v>0.53496924087794873</v>
      </c>
      <c r="AB107" s="16">
        <v>0.53525576712601353</v>
      </c>
      <c r="AC107" s="16">
        <v>0.53553187189754525</v>
      </c>
      <c r="AD107" s="16">
        <v>0.53579828675779062</v>
      </c>
      <c r="AE107" s="16">
        <v>0.53605566884545097</v>
      </c>
      <c r="AF107" s="16">
        <v>0.53630461063823165</v>
      </c>
      <c r="AG107" s="16">
        <v>0.53654564816745376</v>
      </c>
      <c r="AH107" s="16">
        <v>0.53677926796822828</v>
      </c>
    </row>
    <row r="108" spans="1:34" ht="15.75" customHeight="1" x14ac:dyDescent="0.2">
      <c r="A108" s="17" t="s">
        <v>89</v>
      </c>
      <c r="B108" s="23">
        <v>0.51023362709906062</v>
      </c>
      <c r="C108" s="23">
        <v>0.51286482920590004</v>
      </c>
      <c r="D108" s="23">
        <v>0.51439612759580422</v>
      </c>
      <c r="E108" s="23">
        <v>0.51547937638621788</v>
      </c>
      <c r="F108" s="23">
        <v>0.51631784742910514</v>
      </c>
      <c r="G108" s="23">
        <v>0.51700181742522211</v>
      </c>
      <c r="H108" s="23">
        <v>0.51757934177852805</v>
      </c>
      <c r="I108" s="23">
        <v>0.51807905853569103</v>
      </c>
      <c r="J108" s="23">
        <v>0.51851941520489286</v>
      </c>
      <c r="K108" s="23">
        <v>0.51891299341907149</v>
      </c>
      <c r="L108" s="23">
        <v>0.51926875838548014</v>
      </c>
      <c r="M108" s="23">
        <v>0.51959332398470226</v>
      </c>
      <c r="N108" s="23">
        <v>0.51989170900601811</v>
      </c>
      <c r="O108" s="23">
        <v>0.52016781191999961</v>
      </c>
      <c r="P108" s="23">
        <v>0.52042472121695815</v>
      </c>
      <c r="Q108" s="23">
        <v>0.52066492523709795</v>
      </c>
      <c r="R108" s="23">
        <v>0.52089045818311053</v>
      </c>
      <c r="S108" s="23">
        <v>0.52110300427339529</v>
      </c>
      <c r="T108" s="23">
        <v>0.52130397365651915</v>
      </c>
      <c r="U108" s="23">
        <v>0.5214945588023272</v>
      </c>
      <c r="V108" s="23">
        <v>0.52167577710022472</v>
      </c>
      <c r="W108" s="23">
        <v>0.52184850352418943</v>
      </c>
      <c r="X108" s="23">
        <v>0.52201349602016778</v>
      </c>
      <c r="Y108" s="23">
        <v>0.52217141547850598</v>
      </c>
      <c r="Z108" s="23">
        <v>0.52232284162062215</v>
      </c>
      <c r="AA108" s="23">
        <v>0.52246828576343196</v>
      </c>
      <c r="AB108" s="23">
        <v>0.52260820116997664</v>
      </c>
      <c r="AC108" s="23">
        <v>0.52274299151400161</v>
      </c>
      <c r="AD108" s="23">
        <v>0.52287301785635087</v>
      </c>
      <c r="AE108" s="23">
        <v>0.52299860443645318</v>
      </c>
      <c r="AF108" s="23">
        <v>0.52312004351244568</v>
      </c>
      <c r="AG108" s="23">
        <v>0.52323759943148274</v>
      </c>
      <c r="AH108" s="23">
        <v>0.52335151207261066</v>
      </c>
    </row>
    <row r="109" spans="1:34" ht="15.75" customHeight="1" x14ac:dyDescent="0.2">
      <c r="A109" s="14" t="s">
        <v>90</v>
      </c>
      <c r="B109" s="22">
        <v>0.49776167085885198</v>
      </c>
      <c r="C109" s="22">
        <v>0.50392219727267107</v>
      </c>
      <c r="D109" s="22">
        <v>0.50753323178489729</v>
      </c>
      <c r="E109" s="22">
        <v>0.5100983432852283</v>
      </c>
      <c r="F109" s="22">
        <v>0.51208966728907657</v>
      </c>
      <c r="G109" s="22">
        <v>0.51371775263762465</v>
      </c>
      <c r="H109" s="22">
        <v>0.51509500665665964</v>
      </c>
      <c r="I109" s="22">
        <v>0.5162885702427461</v>
      </c>
      <c r="J109" s="22">
        <v>0.51734177374005774</v>
      </c>
      <c r="K109" s="22">
        <v>0.51828421614259657</v>
      </c>
      <c r="L109" s="22">
        <v>0.51913701745187746</v>
      </c>
      <c r="M109" s="22">
        <v>0.51991577726483351</v>
      </c>
      <c r="N109" s="22">
        <v>0.52063234573384398</v>
      </c>
      <c r="O109" s="22">
        <v>0.52129593673303098</v>
      </c>
      <c r="P109" s="22">
        <v>0.52191385627150788</v>
      </c>
      <c r="Q109" s="22">
        <v>0.52249199547819258</v>
      </c>
      <c r="R109" s="22">
        <v>0.52303517395615728</v>
      </c>
      <c r="S109" s="22">
        <v>0.52354738490366548</v>
      </c>
      <c r="T109" s="22">
        <v>0.52403197391175305</v>
      </c>
      <c r="U109" s="22">
        <v>0.5244917718731863</v>
      </c>
      <c r="V109" s="22">
        <v>0.52492919544920269</v>
      </c>
      <c r="W109" s="22">
        <v>0.52534632415670102</v>
      </c>
      <c r="X109" s="22">
        <v>0.52574496031577178</v>
      </c>
      <c r="Y109" s="22">
        <v>0.52612667623686615</v>
      </c>
      <c r="Z109" s="22">
        <v>0.52649285177456284</v>
      </c>
      <c r="AA109" s="22">
        <v>0.52684470451583287</v>
      </c>
      <c r="AB109" s="22">
        <v>0.52718331427122755</v>
      </c>
      <c r="AC109" s="22">
        <v>0.52750964311246262</v>
      </c>
      <c r="AD109" s="22">
        <v>0.52782455189430577</v>
      </c>
      <c r="AE109" s="22">
        <v>0.52812881397600897</v>
      </c>
      <c r="AF109" s="22">
        <v>0.52842312669331337</v>
      </c>
      <c r="AG109" s="22">
        <v>0.5287081210095631</v>
      </c>
      <c r="AH109" s="22">
        <v>0.52898436968212981</v>
      </c>
    </row>
    <row r="110" spans="1:34" ht="15.75" customHeight="1" x14ac:dyDescent="0.2">
      <c r="A110" s="12" t="s">
        <v>91</v>
      </c>
      <c r="B110" s="16">
        <v>0.49776167085885198</v>
      </c>
      <c r="C110" s="16">
        <v>0.50289544287036791</v>
      </c>
      <c r="D110" s="16">
        <v>0.50589850698435646</v>
      </c>
      <c r="E110" s="16">
        <v>0.50802921488188368</v>
      </c>
      <c r="F110" s="16">
        <v>0.50968192032513704</v>
      </c>
      <c r="G110" s="16">
        <v>0.51103227899587222</v>
      </c>
      <c r="H110" s="16">
        <v>0.51217399098410243</v>
      </c>
      <c r="I110" s="16">
        <v>0.51316298689339934</v>
      </c>
      <c r="J110" s="16">
        <v>0.51403534310986065</v>
      </c>
      <c r="K110" s="16">
        <v>0.5148156923366527</v>
      </c>
      <c r="L110" s="16">
        <v>0.515521604078365</v>
      </c>
      <c r="M110" s="16">
        <v>0.5161660510073881</v>
      </c>
      <c r="N110" s="16">
        <v>0.51675888471414622</v>
      </c>
      <c r="O110" s="16">
        <v>0.51730776299561831</v>
      </c>
      <c r="P110" s="16">
        <v>0.51781875645064135</v>
      </c>
      <c r="Q110" s="16">
        <v>0.51829675890491522</v>
      </c>
      <c r="R110" s="16">
        <v>0.51874577319137394</v>
      </c>
      <c r="S110" s="16">
        <v>0.51916911512137653</v>
      </c>
      <c r="T110" s="16">
        <v>0.5195695622343165</v>
      </c>
      <c r="U110" s="16">
        <v>0.51994946434816847</v>
      </c>
      <c r="V110" s="16">
        <v>0.52031082710960674</v>
      </c>
      <c r="W110" s="16">
        <v>0.52065537608988066</v>
      </c>
      <c r="X110" s="16">
        <v>0.52098460662121504</v>
      </c>
      <c r="Y110" s="16">
        <v>0.52129982301890365</v>
      </c>
      <c r="Z110" s="16">
        <v>0.52160216979142182</v>
      </c>
      <c r="AA110" s="16">
        <v>0.52189265672566187</v>
      </c>
      <c r="AB110" s="16">
        <v>0.52217217923536496</v>
      </c>
      <c r="AC110" s="16">
        <v>0.52244153500713397</v>
      </c>
      <c r="AD110" s="16">
        <v>0.52270143772411348</v>
      </c>
      <c r="AE110" s="16">
        <v>0.52295252846215701</v>
      </c>
      <c r="AF110" s="16">
        <v>0.52319538521667086</v>
      </c>
      <c r="AG110" s="16">
        <v>0.52343053091643088</v>
      </c>
      <c r="AH110" s="16">
        <v>0.5236584402038692</v>
      </c>
    </row>
    <row r="111" spans="1:34" ht="15.75" customHeight="1" x14ac:dyDescent="0.2">
      <c r="A111" s="17" t="s">
        <v>92</v>
      </c>
      <c r="B111" s="23">
        <v>0.49776167085885198</v>
      </c>
      <c r="C111" s="23">
        <v>0.50032855686461009</v>
      </c>
      <c r="D111" s="23">
        <v>0.50182242478052108</v>
      </c>
      <c r="E111" s="23">
        <v>0.50287919505052037</v>
      </c>
      <c r="F111" s="23">
        <v>0.50369717082692533</v>
      </c>
      <c r="G111" s="23">
        <v>0.50436442212123944</v>
      </c>
      <c r="H111" s="23">
        <v>0.50492782968945016</v>
      </c>
      <c r="I111" s="23">
        <v>0.50541533156073182</v>
      </c>
      <c r="J111" s="23">
        <v>0.50584492431940975</v>
      </c>
      <c r="K111" s="23">
        <v>0.50622888205778349</v>
      </c>
      <c r="L111" s="23">
        <v>0.5065759508409986</v>
      </c>
      <c r="M111" s="23">
        <v>0.50689258288246286</v>
      </c>
      <c r="N111" s="23">
        <v>0.50718367429408517</v>
      </c>
      <c r="O111" s="23">
        <v>0.50745302825370919</v>
      </c>
      <c r="P111" s="23">
        <v>0.5077036577577666</v>
      </c>
      <c r="Q111" s="23">
        <v>0.50793799032242248</v>
      </c>
      <c r="R111" s="23">
        <v>0.50815801042709341</v>
      </c>
      <c r="S111" s="23">
        <v>0.50836536112178632</v>
      </c>
      <c r="T111" s="23">
        <v>0.50856141808593402</v>
      </c>
      <c r="U111" s="23">
        <v>0.50874734464110383</v>
      </c>
      <c r="V111" s="23">
        <v>0.508924133308022</v>
      </c>
      <c r="W111" s="23">
        <v>0.50909263767313595</v>
      </c>
      <c r="X111" s="23">
        <v>0.50925359715545071</v>
      </c>
      <c r="Y111" s="23">
        <v>0.50940765649076036</v>
      </c>
      <c r="Z111" s="23">
        <v>0.509555381229994</v>
      </c>
      <c r="AA111" s="23">
        <v>0.50969727019163147</v>
      </c>
      <c r="AB111" s="23">
        <v>0.50983376555932514</v>
      </c>
      <c r="AC111" s="23">
        <v>0.50996526113957341</v>
      </c>
      <c r="AD111" s="23">
        <v>0.51009210916758629</v>
      </c>
      <c r="AE111" s="23">
        <v>0.5102146259572079</v>
      </c>
      <c r="AF111" s="23">
        <v>0.51033309662272885</v>
      </c>
      <c r="AG111" s="23">
        <v>0.5104477790497024</v>
      </c>
      <c r="AH111" s="23">
        <v>0.51055890725366293</v>
      </c>
    </row>
    <row r="112" spans="1:34" ht="15.75" customHeight="1" x14ac:dyDescent="0.2">
      <c r="A112" s="14" t="s">
        <v>93</v>
      </c>
      <c r="B112" s="22">
        <v>0.48894068348198882</v>
      </c>
      <c r="C112" s="22">
        <v>0.49499203731601199</v>
      </c>
      <c r="D112" s="22">
        <v>0.49853907957709759</v>
      </c>
      <c r="E112" s="22">
        <v>0.50105873394906908</v>
      </c>
      <c r="F112" s="22">
        <v>0.50301476908892973</v>
      </c>
      <c r="G112" s="22">
        <v>0.50461400263721123</v>
      </c>
      <c r="H112" s="22">
        <v>0.50596684991497243</v>
      </c>
      <c r="I112" s="22">
        <v>0.50713926199433845</v>
      </c>
      <c r="J112" s="22">
        <v>0.50817380134915191</v>
      </c>
      <c r="K112" s="22">
        <v>0.50909954244055544</v>
      </c>
      <c r="L112" s="22">
        <v>0.5099372309960335</v>
      </c>
      <c r="M112" s="22">
        <v>0.51070219016727303</v>
      </c>
      <c r="N112" s="22">
        <v>0.51140606010646528</v>
      </c>
      <c r="O112" s="22">
        <v>0.51205789140584035</v>
      </c>
      <c r="P112" s="22">
        <v>0.51266486060248107</v>
      </c>
      <c r="Q112" s="22">
        <v>0.51323275442680139</v>
      </c>
      <c r="R112" s="22">
        <v>0.51376630707220805</v>
      </c>
      <c r="S112" s="22">
        <v>0.51426944097227223</v>
      </c>
      <c r="T112" s="22">
        <v>0.51474544242978371</v>
      </c>
      <c r="U112" s="22">
        <v>0.51519709217038923</v>
      </c>
      <c r="V112" s="22">
        <v>0.5156267640289306</v>
      </c>
      <c r="W112" s="22">
        <v>0.51603650067054929</v>
      </c>
      <c r="X112" s="22">
        <v>0.51642807247586808</v>
      </c>
      <c r="Y112" s="22">
        <v>0.51680302389194199</v>
      </c>
      <c r="Z112" s="22">
        <v>0.51716271032052319</v>
      </c>
      <c r="AA112" s="22">
        <v>0.51750832777135003</v>
      </c>
      <c r="AB112" s="22">
        <v>0.51784093691931976</v>
      </c>
      <c r="AC112" s="22">
        <v>0.51816148278697982</v>
      </c>
      <c r="AD112" s="22">
        <v>0.51847081097362624</v>
      </c>
      <c r="AE112" s="22">
        <v>0.51876968113357436</v>
      </c>
      <c r="AF112" s="22">
        <v>0.51905877824486446</v>
      </c>
      <c r="AG112" s="22">
        <v>0.51933872208934584</v>
      </c>
      <c r="AH112" s="22">
        <v>0.51961007527438063</v>
      </c>
    </row>
    <row r="113" spans="1:34" ht="15.75" customHeight="1" x14ac:dyDescent="0.2">
      <c r="A113" s="12" t="s">
        <v>94</v>
      </c>
      <c r="B113" s="16">
        <v>0.48894068348198882</v>
      </c>
      <c r="C113" s="16">
        <v>0.49398347834367479</v>
      </c>
      <c r="D113" s="16">
        <v>0.49693332423659042</v>
      </c>
      <c r="E113" s="16">
        <v>0.49902627320536069</v>
      </c>
      <c r="F113" s="16">
        <v>0.50064969054809105</v>
      </c>
      <c r="G113" s="16">
        <v>0.50197611909827633</v>
      </c>
      <c r="H113" s="16">
        <v>0.50309759845786961</v>
      </c>
      <c r="I113" s="16">
        <v>0.50406906806704654</v>
      </c>
      <c r="J113" s="16">
        <v>0.5049259649911918</v>
      </c>
      <c r="K113" s="16">
        <v>0.50569248540977685</v>
      </c>
      <c r="L113" s="16">
        <v>0.50638588747280677</v>
      </c>
      <c r="M113" s="16">
        <v>0.50701891395996224</v>
      </c>
      <c r="N113" s="16">
        <v>0.50760124187860922</v>
      </c>
      <c r="O113" s="16">
        <v>0.50814039331955552</v>
      </c>
      <c r="P113" s="16">
        <v>0.50864233130269243</v>
      </c>
      <c r="Q113" s="16">
        <v>0.50911186292873245</v>
      </c>
      <c r="R113" s="16">
        <v>0.50955292009517816</v>
      </c>
      <c r="S113" s="16">
        <v>0.50996875985287771</v>
      </c>
      <c r="T113" s="16">
        <v>0.51036211051959623</v>
      </c>
      <c r="U113" s="16">
        <v>0.51073528027146264</v>
      </c>
      <c r="V113" s="16">
        <v>0.51109023921247099</v>
      </c>
      <c r="W113" s="16">
        <v>0.51142868233449257</v>
      </c>
      <c r="X113" s="16">
        <v>0.51175207847051085</v>
      </c>
      <c r="Y113" s="16">
        <v>0.51206170882164792</v>
      </c>
      <c r="Z113" s="16">
        <v>0.51235869761419306</v>
      </c>
      <c r="AA113" s="16">
        <v>0.51264403674029502</v>
      </c>
      <c r="AB113" s="16">
        <v>0.51291860574579329</v>
      </c>
      <c r="AC113" s="16">
        <v>0.51318318818124131</v>
      </c>
      <c r="AD113" s="16">
        <v>0.51343848508238588</v>
      </c>
      <c r="AE113" s="16">
        <v>0.51368512616437834</v>
      </c>
      <c r="AF113" s="16">
        <v>0.51392367917979098</v>
      </c>
      <c r="AG113" s="16">
        <v>0.51415465779041836</v>
      </c>
      <c r="AH113" s="16">
        <v>0.51437852822740826</v>
      </c>
    </row>
    <row r="114" spans="1:34" ht="15.75" customHeight="1" x14ac:dyDescent="0.2">
      <c r="A114" s="17" t="s">
        <v>95</v>
      </c>
      <c r="B114" s="23">
        <v>0.48894068348198882</v>
      </c>
      <c r="C114" s="23">
        <v>0.49146208091283178</v>
      </c>
      <c r="D114" s="23">
        <v>0.49292947553680327</v>
      </c>
      <c r="E114" s="23">
        <v>0.49396751845643061</v>
      </c>
      <c r="F114" s="23">
        <v>0.49477099863299201</v>
      </c>
      <c r="G114" s="23">
        <v>0.49542642536228049</v>
      </c>
      <c r="H114" s="23">
        <v>0.49597984861201477</v>
      </c>
      <c r="I114" s="23">
        <v>0.49645871131297747</v>
      </c>
      <c r="J114" s="23">
        <v>0.49688069112649852</v>
      </c>
      <c r="K114" s="23">
        <v>0.49725784463191958</v>
      </c>
      <c r="L114" s="23">
        <v>0.49759876290268068</v>
      </c>
      <c r="M114" s="23">
        <v>0.49790978381053552</v>
      </c>
      <c r="N114" s="23">
        <v>0.4981957167018905</v>
      </c>
      <c r="O114" s="23">
        <v>0.49846029735730718</v>
      </c>
      <c r="P114" s="23">
        <v>0.49870648537898249</v>
      </c>
      <c r="Q114" s="23">
        <v>0.49893666526432262</v>
      </c>
      <c r="R114" s="23">
        <v>0.49915278632517479</v>
      </c>
      <c r="S114" s="23">
        <v>0.49935646249455251</v>
      </c>
      <c r="T114" s="23">
        <v>0.49954904507305131</v>
      </c>
      <c r="U114" s="23">
        <v>0.49973167676665919</v>
      </c>
      <c r="V114" s="23">
        <v>0.49990533250733882</v>
      </c>
      <c r="W114" s="23">
        <v>0.50007085075486957</v>
      </c>
      <c r="X114" s="23">
        <v>0.50022895782478527</v>
      </c>
      <c r="Y114" s="23">
        <v>0.50038028702731929</v>
      </c>
      <c r="Z114" s="23">
        <v>0.50052539389109907</v>
      </c>
      <c r="AA114" s="23">
        <v>0.50066476839488894</v>
      </c>
      <c r="AB114" s="23">
        <v>0.50079884488626913</v>
      </c>
      <c r="AC114" s="23">
        <v>0.50092801019297206</v>
      </c>
      <c r="AD114" s="23">
        <v>0.50105261030813952</v>
      </c>
      <c r="AE114" s="23">
        <v>0.5011729559401209</v>
      </c>
      <c r="AF114" s="23">
        <v>0.50128932715060892</v>
      </c>
      <c r="AG114" s="23">
        <v>0.50140197725508784</v>
      </c>
      <c r="AH114" s="23">
        <v>0.5015111361220308</v>
      </c>
    </row>
    <row r="115" spans="1:34" ht="15.75" customHeight="1" x14ac:dyDescent="0.2">
      <c r="A115" s="14" t="s">
        <v>124</v>
      </c>
      <c r="B115" s="22">
        <v>0.48232427737628192</v>
      </c>
      <c r="C115" s="22">
        <v>0.48829374353802119</v>
      </c>
      <c r="D115" s="22">
        <v>0.49179278678232158</v>
      </c>
      <c r="E115" s="22">
        <v>0.49427834487813083</v>
      </c>
      <c r="F115" s="22">
        <v>0.49620791070733772</v>
      </c>
      <c r="G115" s="22">
        <v>0.49778550322845427</v>
      </c>
      <c r="H115" s="22">
        <v>0.49912004360868978</v>
      </c>
      <c r="I115" s="22">
        <v>0.50027659046206341</v>
      </c>
      <c r="J115" s="22">
        <v>0.50129713030173106</v>
      </c>
      <c r="K115" s="22">
        <v>0.5022103441496133</v>
      </c>
      <c r="L115" s="22">
        <v>0.50303669699943143</v>
      </c>
      <c r="M115" s="22">
        <v>0.50379130464807897</v>
      </c>
      <c r="N115" s="22">
        <v>0.5044856497317608</v>
      </c>
      <c r="O115" s="22">
        <v>0.50512866036896797</v>
      </c>
      <c r="P115" s="22">
        <v>0.50572741598299165</v>
      </c>
      <c r="Q115" s="22">
        <v>0.50628762499749036</v>
      </c>
      <c r="R115" s="22">
        <v>0.50681395754217706</v>
      </c>
      <c r="S115" s="22">
        <v>0.5073102829717645</v>
      </c>
      <c r="T115" s="22">
        <v>0.50777984311838464</v>
      </c>
      <c r="U115" s="22">
        <v>0.50822538107855886</v>
      </c>
      <c r="V115" s="22">
        <v>0.50864923856410094</v>
      </c>
      <c r="W115" s="22">
        <v>0.50905343059855368</v>
      </c>
      <c r="X115" s="22">
        <v>0.50943970360552926</v>
      </c>
      <c r="Y115" s="22">
        <v>0.50980958113243313</v>
      </c>
      <c r="Z115" s="22">
        <v>0.51016440023955267</v>
      </c>
      <c r="AA115" s="22">
        <v>0.51050534075207366</v>
      </c>
      <c r="AB115" s="22">
        <v>0.51083344899170868</v>
      </c>
      <c r="AC115" s="22">
        <v>0.51114965719284267</v>
      </c>
      <c r="AD115" s="22">
        <v>0.511454799512017</v>
      </c>
      <c r="AE115" s="22">
        <v>0.51174962532381019</v>
      </c>
      <c r="AF115" s="22">
        <v>0.51203481033705478</v>
      </c>
      <c r="AG115" s="22">
        <v>0.51231096594663472</v>
      </c>
      <c r="AH115" s="22">
        <v>0.51257864714663959</v>
      </c>
    </row>
    <row r="116" spans="1:34" ht="15.75" customHeight="1" x14ac:dyDescent="0.2">
      <c r="A116" s="12" t="s">
        <v>125</v>
      </c>
      <c r="B116" s="16">
        <v>0.48232427737628192</v>
      </c>
      <c r="C116" s="16">
        <v>0.48729883251106471</v>
      </c>
      <c r="D116" s="16">
        <v>0.49020876072268238</v>
      </c>
      <c r="E116" s="16">
        <v>0.49227338764584738</v>
      </c>
      <c r="F116" s="16">
        <v>0.49387483670330018</v>
      </c>
      <c r="G116" s="16">
        <v>0.49518331585746522</v>
      </c>
      <c r="H116" s="16">
        <v>0.4962896192189612</v>
      </c>
      <c r="I116" s="16">
        <v>0.49724794278063023</v>
      </c>
      <c r="J116" s="16">
        <v>0.49809324406908301</v>
      </c>
      <c r="K116" s="16">
        <v>0.49884939183808291</v>
      </c>
      <c r="L116" s="16">
        <v>0.49953341069820378</v>
      </c>
      <c r="M116" s="16">
        <v>0.50015787099224795</v>
      </c>
      <c r="N116" s="16">
        <v>0.50073231877711466</v>
      </c>
      <c r="O116" s="16">
        <v>0.50126417435374382</v>
      </c>
      <c r="P116" s="16">
        <v>0.50175932004970059</v>
      </c>
      <c r="Q116" s="16">
        <v>0.50222249791541274</v>
      </c>
      <c r="R116" s="16">
        <v>0.50265758664145732</v>
      </c>
      <c r="S116" s="16">
        <v>0.50306779920386557</v>
      </c>
      <c r="T116" s="16">
        <v>0.50345582700046743</v>
      </c>
      <c r="U116" s="16">
        <v>0.50382394697286548</v>
      </c>
      <c r="V116" s="16">
        <v>0.50417410256536155</v>
      </c>
      <c r="W116" s="16">
        <v>0.5045079658329864</v>
      </c>
      <c r="X116" s="16">
        <v>0.5048269857322929</v>
      </c>
      <c r="Y116" s="16">
        <v>0.50513242612703035</v>
      </c>
      <c r="Z116" s="16">
        <v>0.50542539603031811</v>
      </c>
      <c r="AA116" s="16">
        <v>0.50570687391189717</v>
      </c>
      <c r="AB116" s="16">
        <v>0.50597772741548319</v>
      </c>
      <c r="AC116" s="16">
        <v>0.50623872948852633</v>
      </c>
      <c r="AD116" s="16">
        <v>0.50649057168027045</v>
      </c>
      <c r="AE116" s="16">
        <v>0.50673387518448321</v>
      </c>
      <c r="AF116" s="16">
        <v>0.50696920007083845</v>
      </c>
      <c r="AG116" s="16">
        <v>0.50719705305019547</v>
      </c>
      <c r="AH116" s="16">
        <v>0.50741789404460425</v>
      </c>
    </row>
    <row r="117" spans="1:34" ht="15.75" customHeight="1" x14ac:dyDescent="0.2">
      <c r="A117" s="17" t="s">
        <v>126</v>
      </c>
      <c r="B117" s="23">
        <v>0.48232427737628192</v>
      </c>
      <c r="C117" s="23">
        <v>0.48481155494367328</v>
      </c>
      <c r="D117" s="23">
        <v>0.48625909260119149</v>
      </c>
      <c r="E117" s="23">
        <v>0.48728308859499858</v>
      </c>
      <c r="F117" s="23">
        <v>0.48807569597793571</v>
      </c>
      <c r="G117" s="23">
        <v>0.48872225339125203</v>
      </c>
      <c r="H117" s="23">
        <v>0.48926818764877872</v>
      </c>
      <c r="I117" s="23">
        <v>0.48974057032014789</v>
      </c>
      <c r="J117" s="23">
        <v>0.49015683985037889</v>
      </c>
      <c r="K117" s="23">
        <v>0.49052888966768332</v>
      </c>
      <c r="L117" s="23">
        <v>0.49086519459002731</v>
      </c>
      <c r="M117" s="23">
        <v>0.49117200672429612</v>
      </c>
      <c r="N117" s="23">
        <v>0.49145407033622301</v>
      </c>
      <c r="O117" s="23">
        <v>0.49171507065332232</v>
      </c>
      <c r="P117" s="23">
        <v>0.49195792722808651</v>
      </c>
      <c r="Q117" s="23">
        <v>0.49218499229060592</v>
      </c>
      <c r="R117" s="23">
        <v>0.49239818877439823</v>
      </c>
      <c r="S117" s="23">
        <v>0.49259910877253438</v>
      </c>
      <c r="T117" s="23">
        <v>0.49278908529964233</v>
      </c>
      <c r="U117" s="23">
        <v>0.49296924559847077</v>
      </c>
      <c r="V117" s="23">
        <v>0.49314055140808138</v>
      </c>
      <c r="W117" s="23">
        <v>0.49330382984211218</v>
      </c>
      <c r="X117" s="23">
        <v>0.49345979738750462</v>
      </c>
      <c r="Y117" s="23">
        <v>0.49360907878445931</v>
      </c>
      <c r="Z117" s="23">
        <v>0.49375222204412111</v>
      </c>
      <c r="AA117" s="23">
        <v>0.49388971051480102</v>
      </c>
      <c r="AB117" s="23">
        <v>0.49402197266643372</v>
      </c>
      <c r="AC117" s="23">
        <v>0.49414939009215059</v>
      </c>
      <c r="AD117" s="23">
        <v>0.49427230410307149</v>
      </c>
      <c r="AE117" s="23">
        <v>0.49439102120300171</v>
      </c>
      <c r="AF117" s="23">
        <v>0.49450581766380403</v>
      </c>
      <c r="AG117" s="23">
        <v>0.49461694337306639</v>
      </c>
      <c r="AH117" s="23">
        <v>0.49472462508865311</v>
      </c>
    </row>
    <row r="118" spans="1:34" ht="15.75" customHeight="1" x14ac:dyDescent="0.2">
      <c r="A118" s="14" t="s">
        <v>127</v>
      </c>
      <c r="B118" s="22">
        <v>0.4544438847114613</v>
      </c>
      <c r="C118" s="22">
        <v>0.46006829036433722</v>
      </c>
      <c r="D118" s="22">
        <v>0.46336507404141658</v>
      </c>
      <c r="E118" s="22">
        <v>0.46570695631796311</v>
      </c>
      <c r="F118" s="22">
        <v>0.46752498504337009</v>
      </c>
      <c r="G118" s="22">
        <v>0.46901138601345571</v>
      </c>
      <c r="H118" s="22">
        <v>0.4702687842891502</v>
      </c>
      <c r="I118" s="22">
        <v>0.47135847782014351</v>
      </c>
      <c r="J118" s="22">
        <v>0.47232002612072699</v>
      </c>
      <c r="K118" s="22">
        <v>0.47318045232788669</v>
      </c>
      <c r="L118" s="22">
        <v>0.47395903847174942</v>
      </c>
      <c r="M118" s="22">
        <v>0.47467002659191992</v>
      </c>
      <c r="N118" s="22">
        <v>0.47532423557943998</v>
      </c>
      <c r="O118" s="22">
        <v>0.47593007746961558</v>
      </c>
      <c r="P118" s="22">
        <v>0.47649422246499068</v>
      </c>
      <c r="Q118" s="22">
        <v>0.47702204901808082</v>
      </c>
      <c r="R118" s="22">
        <v>0.4775179573052577</v>
      </c>
      <c r="S118" s="22">
        <v>0.4779855930160905</v>
      </c>
      <c r="T118" s="22">
        <v>0.47842801059103929</v>
      </c>
      <c r="U118" s="22">
        <v>0.47884779456399079</v>
      </c>
      <c r="V118" s="22">
        <v>0.47924715128586592</v>
      </c>
      <c r="W118" s="22">
        <v>0.47962797930328471</v>
      </c>
      <c r="X118" s="22">
        <v>0.47999192408915381</v>
      </c>
      <c r="Y118" s="22">
        <v>0.480340421123365</v>
      </c>
      <c r="Z118" s="22">
        <v>0.48067473017843959</v>
      </c>
      <c r="AA118" s="22">
        <v>0.48099596288065483</v>
      </c>
      <c r="AB118" s="22">
        <v>0.48130510506988211</v>
      </c>
      <c r="AC118" s="22">
        <v>0.48160303509339791</v>
      </c>
      <c r="AD118" s="22">
        <v>0.48189053888995098</v>
      </c>
      <c r="AE118" s="22">
        <v>0.48216832251708541</v>
      </c>
      <c r="AF118" s="22">
        <v>0.4824370226247916</v>
      </c>
      <c r="AG118" s="22">
        <v>0.48269721526673159</v>
      </c>
      <c r="AH118" s="22">
        <v>0.48294942335597851</v>
      </c>
    </row>
    <row r="119" spans="1:34" ht="15.75" customHeight="1" x14ac:dyDescent="0.2">
      <c r="A119" s="12" t="s">
        <v>128</v>
      </c>
      <c r="B119" s="16">
        <v>0.4544438847114613</v>
      </c>
      <c r="C119" s="16">
        <v>0.45913088942219121</v>
      </c>
      <c r="D119" s="16">
        <v>0.46187261141867159</v>
      </c>
      <c r="E119" s="16">
        <v>0.46381789413292113</v>
      </c>
      <c r="F119" s="16">
        <v>0.46532677263017452</v>
      </c>
      <c r="G119" s="16">
        <v>0.4665596161294015</v>
      </c>
      <c r="H119" s="16">
        <v>0.46760197045583601</v>
      </c>
      <c r="I119" s="16">
        <v>0.46850489884365087</v>
      </c>
      <c r="J119" s="16">
        <v>0.46930133812588182</v>
      </c>
      <c r="K119" s="16">
        <v>0.47001377734090433</v>
      </c>
      <c r="L119" s="16">
        <v>0.47065825700446218</v>
      </c>
      <c r="M119" s="16">
        <v>0.47124662084013141</v>
      </c>
      <c r="N119" s="16">
        <v>0.47178786310216059</v>
      </c>
      <c r="O119" s="16">
        <v>0.47228897516656593</v>
      </c>
      <c r="P119" s="16">
        <v>0.47275549933738459</v>
      </c>
      <c r="Q119" s="16">
        <v>0.47319190355438079</v>
      </c>
      <c r="R119" s="16">
        <v>0.47360184230333502</v>
      </c>
      <c r="S119" s="16">
        <v>0.47398834283661168</v>
      </c>
      <c r="T119" s="16">
        <v>0.47435394097781042</v>
      </c>
      <c r="U119" s="16">
        <v>0.47470078205163418</v>
      </c>
      <c r="V119" s="16">
        <v>0.4750306971630463</v>
      </c>
      <c r="W119" s="16">
        <v>0.47534526171519209</v>
      </c>
      <c r="X119" s="16">
        <v>0.47564584090877893</v>
      </c>
      <c r="Y119" s="16">
        <v>0.47593362555086122</v>
      </c>
      <c r="Z119" s="16">
        <v>0.47620966054888753</v>
      </c>
      <c r="AA119" s="16">
        <v>0.47647486781289039</v>
      </c>
      <c r="AB119" s="16">
        <v>0.47673006483309199</v>
      </c>
      <c r="AC119" s="16">
        <v>0.47697597987729567</v>
      </c>
      <c r="AD119" s="16">
        <v>0.47721326452026042</v>
      </c>
      <c r="AE119" s="16">
        <v>0.47744250404811461</v>
      </c>
      <c r="AF119" s="16">
        <v>0.47766422615612508</v>
      </c>
      <c r="AG119" s="16">
        <v>0.4778789082651107</v>
      </c>
      <c r="AH119" s="16">
        <v>0.47808698371167252</v>
      </c>
    </row>
    <row r="120" spans="1:34" ht="15.75" customHeight="1" x14ac:dyDescent="0.2">
      <c r="A120" s="17" t="s">
        <v>129</v>
      </c>
      <c r="B120" s="23">
        <v>0.4544438847114613</v>
      </c>
      <c r="C120" s="23">
        <v>0.45678738706682631</v>
      </c>
      <c r="D120" s="23">
        <v>0.45815125089704262</v>
      </c>
      <c r="E120" s="23">
        <v>0.45911605557137081</v>
      </c>
      <c r="F120" s="23">
        <v>0.45986284687972517</v>
      </c>
      <c r="G120" s="23">
        <v>0.46047203052728031</v>
      </c>
      <c r="H120" s="23">
        <v>0.46098640746500591</v>
      </c>
      <c r="I120" s="23">
        <v>0.46143148441078008</v>
      </c>
      <c r="J120" s="23">
        <v>0.46182369179340288</v>
      </c>
      <c r="K120" s="23">
        <v>0.46217423555039922</v>
      </c>
      <c r="L120" s="23">
        <v>0.46249110061924659</v>
      </c>
      <c r="M120" s="23">
        <v>0.46278017770848667</v>
      </c>
      <c r="N120" s="23">
        <v>0.4630459368451344</v>
      </c>
      <c r="O120" s="23">
        <v>0.46329185023489527</v>
      </c>
      <c r="P120" s="23">
        <v>0.46352066866772201</v>
      </c>
      <c r="Q120" s="23">
        <v>0.46373460840481118</v>
      </c>
      <c r="R120" s="23">
        <v>0.4639354812259523</v>
      </c>
      <c r="S120" s="23">
        <v>0.46412478719447192</v>
      </c>
      <c r="T120" s="23">
        <v>0.46430378227108832</v>
      </c>
      <c r="U120" s="23">
        <v>0.46447352853912971</v>
      </c>
      <c r="V120" s="23">
        <v>0.46463493214505353</v>
      </c>
      <c r="W120" s="23">
        <v>0.46478877239181482</v>
      </c>
      <c r="X120" s="23">
        <v>0.46493572435036562</v>
      </c>
      <c r="Y120" s="23">
        <v>0.46507637664826829</v>
      </c>
      <c r="Z120" s="23">
        <v>0.46521124561929511</v>
      </c>
      <c r="AA120" s="23">
        <v>0.46534078667217083</v>
      </c>
      <c r="AB120" s="23">
        <v>0.46546540350944721</v>
      </c>
      <c r="AC120" s="23">
        <v>0.46558545566655141</v>
      </c>
      <c r="AD120" s="23">
        <v>0.4657012647253701</v>
      </c>
      <c r="AE120" s="23">
        <v>0.46581311947248621</v>
      </c>
      <c r="AF120" s="23">
        <v>0.46592128021007528</v>
      </c>
      <c r="AG120" s="23">
        <v>0.46602598238116072</v>
      </c>
      <c r="AH120" s="23">
        <v>0.46612743963603881</v>
      </c>
    </row>
    <row r="121" spans="1:34" ht="15.75" customHeight="1" x14ac:dyDescent="0.2">
      <c r="A121" s="14" t="s">
        <v>130</v>
      </c>
      <c r="B121" s="22">
        <v>0.36239616176793998</v>
      </c>
      <c r="C121" s="22">
        <v>0.36688134264373129</v>
      </c>
      <c r="D121" s="22">
        <v>0.36951036195930942</v>
      </c>
      <c r="E121" s="22">
        <v>0.37137789539277533</v>
      </c>
      <c r="F121" s="22">
        <v>0.37282768194340671</v>
      </c>
      <c r="G121" s="22">
        <v>0.37401301202381743</v>
      </c>
      <c r="H121" s="22">
        <v>0.37501572396308053</v>
      </c>
      <c r="I121" s="22">
        <v>0.37588469979578659</v>
      </c>
      <c r="J121" s="22">
        <v>0.37665148624667533</v>
      </c>
      <c r="K121" s="22">
        <v>0.37733763290955141</v>
      </c>
      <c r="L121" s="22">
        <v>0.37795851623449839</v>
      </c>
      <c r="M121" s="22">
        <v>0.37852549353242382</v>
      </c>
      <c r="N121" s="45">
        <v>0.37904719232527229</v>
      </c>
      <c r="O121" s="22">
        <v>0.37953032078848681</v>
      </c>
      <c r="P121" s="22">
        <v>0.37998019807341132</v>
      </c>
      <c r="Q121" s="22">
        <v>0.3804011132256539</v>
      </c>
      <c r="R121" s="22">
        <v>0.38079657516475768</v>
      </c>
      <c r="S121" s="22">
        <v>0.38116949114495402</v>
      </c>
      <c r="T121" s="22">
        <v>0.38152229692902112</v>
      </c>
      <c r="U121" s="22">
        <v>0.38185705355285798</v>
      </c>
      <c r="V121" s="22">
        <v>0.3821755204704525</v>
      </c>
      <c r="W121" s="22">
        <v>0.38247921167733029</v>
      </c>
      <c r="X121" s="22">
        <v>0.38276943935544749</v>
      </c>
      <c r="Y121" s="22">
        <v>0.38304734822788372</v>
      </c>
      <c r="Z121" s="22">
        <v>0.38331394289991938</v>
      </c>
      <c r="AA121" s="22">
        <v>0.3835701098376505</v>
      </c>
      <c r="AB121" s="22">
        <v>0.38381663519883469</v>
      </c>
      <c r="AC121" s="22">
        <v>0.38405421942128748</v>
      </c>
      <c r="AD121" s="22">
        <v>0.3842834892516665</v>
      </c>
      <c r="AE121" s="22">
        <v>0.38450500773538282</v>
      </c>
      <c r="AF121" s="22">
        <v>0.38471928256881183</v>
      </c>
      <c r="AG121" s="22">
        <v>0.38492677312580142</v>
      </c>
      <c r="AH121" s="22">
        <v>0.38512789640325062</v>
      </c>
    </row>
    <row r="122" spans="1:34" ht="15.75" customHeight="1" x14ac:dyDescent="0.2">
      <c r="A122" s="12" t="s">
        <v>131</v>
      </c>
      <c r="B122" s="16">
        <v>0.36239616176793998</v>
      </c>
      <c r="C122" s="16">
        <v>0.36613381249776611</v>
      </c>
      <c r="D122" s="16">
        <v>0.36832019801550742</v>
      </c>
      <c r="E122" s="16">
        <v>0.36987146322759212</v>
      </c>
      <c r="F122" s="16">
        <v>0.37107471800639941</v>
      </c>
      <c r="G122" s="16">
        <v>0.37205784874533337</v>
      </c>
      <c r="H122" s="16">
        <v>0.37288907394124932</v>
      </c>
      <c r="I122" s="16">
        <v>0.37360911395741808</v>
      </c>
      <c r="J122" s="16">
        <v>0.37424423426307463</v>
      </c>
      <c r="K122" s="16">
        <v>0.37481236873622531</v>
      </c>
      <c r="L122" s="16">
        <v>0.37532630888212293</v>
      </c>
      <c r="M122" s="16">
        <v>0.37579549947515939</v>
      </c>
      <c r="N122" s="46">
        <v>0.37622711298112732</v>
      </c>
      <c r="O122" s="16">
        <v>0.37662672467107527</v>
      </c>
      <c r="P122" s="16">
        <v>0.37699875425396662</v>
      </c>
      <c r="Q122" s="16">
        <v>0.37734676468724399</v>
      </c>
      <c r="R122" s="16">
        <v>0.37767367023967607</v>
      </c>
      <c r="S122" s="16">
        <v>0.37798188499290059</v>
      </c>
      <c r="T122" s="16">
        <v>0.37827343113881029</v>
      </c>
      <c r="U122" s="16">
        <v>0.37855001946605121</v>
      </c>
      <c r="V122" s="16">
        <v>0.37881311018881653</v>
      </c>
      <c r="W122" s="16">
        <v>0.37906395961194878</v>
      </c>
      <c r="X122" s="16">
        <v>0.3793036564144095</v>
      </c>
      <c r="Y122" s="16">
        <v>0.37953315020498513</v>
      </c>
      <c r="Z122" s="16">
        <v>0.37975327424485839</v>
      </c>
      <c r="AA122" s="16">
        <v>0.37996476371095311</v>
      </c>
      <c r="AB122" s="16">
        <v>0.38016827051064173</v>
      </c>
      <c r="AC122" s="16">
        <v>0.38036437540090112</v>
      </c>
      <c r="AD122" s="16">
        <v>0.38055359797985933</v>
      </c>
      <c r="AE122" s="16">
        <v>0.38073640498379241</v>
      </c>
      <c r="AF122" s="16">
        <v>0.38091321722315857</v>
      </c>
      <c r="AG122" s="16">
        <v>0.38108441541706978</v>
      </c>
      <c r="AH122" s="16">
        <v>0.38125034512969003</v>
      </c>
    </row>
    <row r="123" spans="1:34" ht="15.75" customHeight="1" x14ac:dyDescent="0.2">
      <c r="A123" s="17" t="s">
        <v>132</v>
      </c>
      <c r="B123" s="23">
        <v>0.36239616176793998</v>
      </c>
      <c r="C123" s="23">
        <v>0.3642649871328531</v>
      </c>
      <c r="D123" s="23">
        <v>0.36535260000183978</v>
      </c>
      <c r="E123" s="23">
        <v>0.36612198324715362</v>
      </c>
      <c r="F123" s="23">
        <v>0.36671751178850731</v>
      </c>
      <c r="G123" s="23">
        <v>0.36720330513530502</v>
      </c>
      <c r="H123" s="23">
        <v>0.36761349489515188</v>
      </c>
      <c r="I123" s="23">
        <v>0.36796842139381608</v>
      </c>
      <c r="J123" s="23">
        <v>0.36828118707261892</v>
      </c>
      <c r="K123" s="23">
        <v>0.36856072810362611</v>
      </c>
      <c r="L123" s="23">
        <v>0.36881341207322449</v>
      </c>
      <c r="M123" s="23">
        <v>0.36904393652546169</v>
      </c>
      <c r="N123" s="47">
        <v>0.36925586608225852</v>
      </c>
      <c r="O123" s="23">
        <v>0.36945196965318289</v>
      </c>
      <c r="P123" s="23">
        <v>0.36963444085499209</v>
      </c>
      <c r="Q123" s="23">
        <v>0.36980504704462103</v>
      </c>
      <c r="R123" s="23">
        <v>0.36996523302540768</v>
      </c>
      <c r="S123" s="23">
        <v>0.37011619502247539</v>
      </c>
      <c r="T123" s="23">
        <v>0.37025893460138359</v>
      </c>
      <c r="U123" s="23">
        <v>0.37039429872021579</v>
      </c>
      <c r="V123" s="23">
        <v>0.37052300998523691</v>
      </c>
      <c r="W123" s="23">
        <v>0.37064568985139262</v>
      </c>
      <c r="X123" s="23">
        <v>0.37076287665384428</v>
      </c>
      <c r="Y123" s="23">
        <v>0.3708750397934939</v>
      </c>
      <c r="Z123" s="23">
        <v>0.37098259102057829</v>
      </c>
      <c r="AA123" s="23">
        <v>0.37108589350067073</v>
      </c>
      <c r="AB123" s="23">
        <v>0.3711852691662697</v>
      </c>
      <c r="AC123" s="23">
        <v>0.37128100472881148</v>
      </c>
      <c r="AD123" s="23">
        <v>0.37137335663369081</v>
      </c>
      <c r="AE123" s="23">
        <v>0.3714625551736957</v>
      </c>
      <c r="AF123" s="23">
        <v>0.37154880792673067</v>
      </c>
      <c r="AG123" s="23">
        <v>0.3716323026467756</v>
      </c>
      <c r="AH123" s="23">
        <v>0.37171320970920563</v>
      </c>
    </row>
    <row r="124" spans="1:34" ht="15.75" customHeight="1" x14ac:dyDescent="0.2">
      <c r="A124" s="14" t="s">
        <v>133</v>
      </c>
      <c r="B124" s="22">
        <v>0.29786473335317648</v>
      </c>
      <c r="C124" s="22">
        <v>0.30155124371545727</v>
      </c>
      <c r="D124" s="22">
        <v>0.30371211687039013</v>
      </c>
      <c r="E124" s="22">
        <v>0.30524710097583352</v>
      </c>
      <c r="F124" s="22">
        <v>0.30643872586009308</v>
      </c>
      <c r="G124" s="22">
        <v>0.30741298570493969</v>
      </c>
      <c r="H124" s="22">
        <v>0.30823714599119001</v>
      </c>
      <c r="I124" s="22">
        <v>0.30895138439105768</v>
      </c>
      <c r="J124" s="22">
        <v>0.30958163014371293</v>
      </c>
      <c r="K124" s="22">
        <v>0.31014559553391369</v>
      </c>
      <c r="L124" s="22">
        <v>0.31065591894663019</v>
      </c>
      <c r="M124" s="22">
        <v>0.31112193531071081</v>
      </c>
      <c r="N124" s="22">
        <v>0.31155073585612608</v>
      </c>
      <c r="O124" s="22">
        <v>0.31194783424196071</v>
      </c>
      <c r="P124" s="22">
        <v>0.31231760244497347</v>
      </c>
      <c r="Q124" s="22">
        <v>0.31266356576581938</v>
      </c>
      <c r="R124" s="22">
        <v>0.31298860829515468</v>
      </c>
      <c r="S124" s="22">
        <v>0.31329511959610912</v>
      </c>
      <c r="T124" s="22">
        <v>0.31358510169824821</v>
      </c>
      <c r="U124" s="22">
        <v>0.31386024863140261</v>
      </c>
      <c r="V124" s="22">
        <v>0.31412200654580302</v>
      </c>
      <c r="W124" s="22">
        <v>0.31437161984169743</v>
      </c>
      <c r="X124" s="22">
        <v>0.31461016704245243</v>
      </c>
      <c r="Y124" s="22">
        <v>0.31483858903174949</v>
      </c>
      <c r="Z124" s="22">
        <v>0.31505771152607148</v>
      </c>
      <c r="AA124" s="22">
        <v>0.31526826313961209</v>
      </c>
      <c r="AB124" s="22">
        <v>0.31547089004000678</v>
      </c>
      <c r="AC124" s="22">
        <v>0.31566616793899049</v>
      </c>
      <c r="AD124" s="22">
        <v>0.31585461197923259</v>
      </c>
      <c r="AE124" s="22">
        <v>0.31603668494535642</v>
      </c>
      <c r="AF124" s="22">
        <v>0.31621280412888259</v>
      </c>
      <c r="AG124" s="22">
        <v>0.31638334710353649</v>
      </c>
      <c r="AH124" s="22">
        <v>0.31654865661210368</v>
      </c>
    </row>
    <row r="125" spans="1:34" ht="15.75" customHeight="1" x14ac:dyDescent="0.2">
      <c r="A125" s="12" t="s">
        <v>134</v>
      </c>
      <c r="B125" s="16">
        <v>0.29786473335317648</v>
      </c>
      <c r="C125" s="16">
        <v>0.30093682532174387</v>
      </c>
      <c r="D125" s="16">
        <v>0.30273388392212242</v>
      </c>
      <c r="E125" s="16">
        <v>0.30400891729031121</v>
      </c>
      <c r="F125" s="16">
        <v>0.30499791000507093</v>
      </c>
      <c r="G125" s="16">
        <v>0.30580597589068981</v>
      </c>
      <c r="H125" s="16">
        <v>0.30648918586214768</v>
      </c>
      <c r="I125" s="16">
        <v>0.3070810092588786</v>
      </c>
      <c r="J125" s="16">
        <v>0.30760303449106829</v>
      </c>
      <c r="K125" s="16">
        <v>0.30807000197363821</v>
      </c>
      <c r="L125" s="16">
        <v>0.30849242544460009</v>
      </c>
      <c r="M125" s="16">
        <v>0.30887806785925709</v>
      </c>
      <c r="N125" s="16">
        <v>0.3092328244914454</v>
      </c>
      <c r="O125" s="16">
        <v>0.30956127783071502</v>
      </c>
      <c r="P125" s="16">
        <v>0.3098670605740167</v>
      </c>
      <c r="Q125" s="16">
        <v>0.31015310122744583</v>
      </c>
      <c r="R125" s="16">
        <v>0.31042179511959911</v>
      </c>
      <c r="S125" s="16">
        <v>0.31067512645963558</v>
      </c>
      <c r="T125" s="16">
        <v>0.31091475735028268</v>
      </c>
      <c r="U125" s="16">
        <v>0.31114209394220549</v>
      </c>
      <c r="V125" s="16">
        <v>0.31135833643109351</v>
      </c>
      <c r="W125" s="16">
        <v>0.31156451741316737</v>
      </c>
      <c r="X125" s="16">
        <v>0.31176153170769588</v>
      </c>
      <c r="Y125" s="16">
        <v>0.31195015982782431</v>
      </c>
      <c r="Z125" s="16">
        <v>0.3121310866569651</v>
      </c>
      <c r="AA125" s="16">
        <v>0.31230491646001263</v>
      </c>
      <c r="AB125" s="16">
        <v>0.31247218506001412</v>
      </c>
      <c r="AC125" s="16">
        <v>0.3126333697992823</v>
      </c>
      <c r="AD125" s="16">
        <v>0.31278889775176072</v>
      </c>
      <c r="AE125" s="16">
        <v>0.31293915254258398</v>
      </c>
      <c r="AF125" s="16">
        <v>0.31308448004902201</v>
      </c>
      <c r="AG125" s="16">
        <v>0.31322519319601322</v>
      </c>
      <c r="AH125" s="16">
        <v>0.31336157601354597</v>
      </c>
    </row>
    <row r="126" spans="1:34" ht="15.75" customHeight="1" x14ac:dyDescent="0.2">
      <c r="A126" s="17" t="s">
        <v>135</v>
      </c>
      <c r="B126" s="23">
        <v>0.29786473335317648</v>
      </c>
      <c r="C126" s="23">
        <v>0.29940077933746018</v>
      </c>
      <c r="D126" s="23">
        <v>0.30029472235173438</v>
      </c>
      <c r="E126" s="23">
        <v>0.30092710249089971</v>
      </c>
      <c r="F126" s="23">
        <v>0.30141658601442578</v>
      </c>
      <c r="G126" s="23">
        <v>0.30181587475137811</v>
      </c>
      <c r="H126" s="23">
        <v>0.3021530225369532</v>
      </c>
      <c r="I126" s="23">
        <v>0.30244474772071023</v>
      </c>
      <c r="J126" s="23">
        <v>0.30270181960873499</v>
      </c>
      <c r="K126" s="23">
        <v>0.30293158312018059</v>
      </c>
      <c r="L126" s="23">
        <v>0.30313927197334029</v>
      </c>
      <c r="M126" s="23">
        <v>0.30332874722650532</v>
      </c>
      <c r="N126" s="23">
        <v>0.30350293875385748</v>
      </c>
      <c r="O126" s="23">
        <v>0.30366412240872309</v>
      </c>
      <c r="P126" s="23">
        <v>0.30381410119328411</v>
      </c>
      <c r="Q126" s="23">
        <v>0.30395432775345038</v>
      </c>
      <c r="R126" s="23">
        <v>0.30408598961824829</v>
      </c>
      <c r="S126" s="23">
        <v>0.30421007000249872</v>
      </c>
      <c r="T126" s="23">
        <v>0.30432739212424248</v>
      </c>
      <c r="U126" s="23">
        <v>0.30443865212480342</v>
      </c>
      <c r="V126" s="23">
        <v>0.30454444393685792</v>
      </c>
      <c r="W126" s="23">
        <v>0.30464527835365213</v>
      </c>
      <c r="X126" s="23">
        <v>0.3047415978496823</v>
      </c>
      <c r="Y126" s="23">
        <v>0.30483378824022278</v>
      </c>
      <c r="Z126" s="23">
        <v>0.30492218795566411</v>
      </c>
      <c r="AA126" s="23">
        <v>0.30500709549314281</v>
      </c>
      <c r="AB126" s="23">
        <v>0.30508877545904273</v>
      </c>
      <c r="AC126" s="23">
        <v>0.30516746351045532</v>
      </c>
      <c r="AD126" s="23">
        <v>0.30524337042786681</v>
      </c>
      <c r="AE126" s="23">
        <v>0.30531668549611812</v>
      </c>
      <c r="AF126" s="23">
        <v>0.30538757932997768</v>
      </c>
      <c r="AG126" s="23">
        <v>0.30545620625031061</v>
      </c>
      <c r="AH126" s="23">
        <v>0.30552270629396328</v>
      </c>
    </row>
    <row r="127" spans="1:34" ht="15.75" customHeight="1" x14ac:dyDescent="0.25">
      <c r="A127" s="2"/>
      <c r="F127" s="2"/>
    </row>
    <row r="128" spans="1:34" ht="15.75" customHeight="1" x14ac:dyDescent="0.25">
      <c r="A128" s="2"/>
      <c r="F128" s="2"/>
    </row>
    <row r="129" spans="1:38" ht="15.75" customHeight="1" x14ac:dyDescent="0.25">
      <c r="A129" s="2"/>
      <c r="F129" s="2"/>
    </row>
    <row r="130" spans="1:38" ht="15.75" customHeight="1" x14ac:dyDescent="0.25">
      <c r="A130" s="2"/>
      <c r="F130" s="2"/>
    </row>
    <row r="131" spans="1:38" ht="15.75" customHeight="1" x14ac:dyDescent="0.25">
      <c r="A131" s="2"/>
      <c r="B131" s="10" t="s">
        <v>136</v>
      </c>
      <c r="F131" s="2"/>
    </row>
    <row r="132" spans="1:38" ht="15.75" customHeight="1" x14ac:dyDescent="0.25">
      <c r="A132" s="10" t="s">
        <v>137</v>
      </c>
      <c r="B132" s="10">
        <v>13.57</v>
      </c>
      <c r="D132" s="10" t="str">
        <f t="shared" ref="D132:AK132" si="7">A86</f>
        <v>Class 1 - Moderate</v>
      </c>
      <c r="E132" s="48">
        <f t="shared" si="7"/>
        <v>0.43887555342095841</v>
      </c>
      <c r="F132" s="48">
        <f t="shared" si="7"/>
        <v>0.44969767365991592</v>
      </c>
      <c r="G132" s="48">
        <f t="shared" si="7"/>
        <v>0.4560282081780016</v>
      </c>
      <c r="H132" s="48">
        <f t="shared" si="7"/>
        <v>0.4605197938988736</v>
      </c>
      <c r="I132" s="48">
        <f t="shared" si="7"/>
        <v>0.46400373845004322</v>
      </c>
      <c r="J132" s="48">
        <f t="shared" si="7"/>
        <v>0.46685032841695928</v>
      </c>
      <c r="K132" s="48">
        <f t="shared" si="7"/>
        <v>0.46925708594089532</v>
      </c>
      <c r="L132" s="48">
        <f t="shared" si="7"/>
        <v>0.47134191413783127</v>
      </c>
      <c r="M132" s="48">
        <f t="shared" si="7"/>
        <v>0.47318086293504502</v>
      </c>
      <c r="N132" s="48">
        <f t="shared" si="7"/>
        <v>0.4748258586890009</v>
      </c>
      <c r="O132" s="48">
        <f t="shared" si="7"/>
        <v>0.47631393835630298</v>
      </c>
      <c r="P132" s="48">
        <f t="shared" si="7"/>
        <v>0.47767244865591701</v>
      </c>
      <c r="Q132" s="48">
        <f t="shared" si="7"/>
        <v>0.47892215698769569</v>
      </c>
      <c r="R132" s="48">
        <f t="shared" si="7"/>
        <v>0.48007920617985278</v>
      </c>
      <c r="S132" s="48">
        <f t="shared" si="7"/>
        <v>0.48115639320708647</v>
      </c>
      <c r="T132" s="48">
        <f t="shared" si="7"/>
        <v>0.4821640343767889</v>
      </c>
      <c r="U132" s="48">
        <f t="shared" si="7"/>
        <v>0.48311056776124089</v>
      </c>
      <c r="V132" s="48">
        <f t="shared" si="7"/>
        <v>0.48400298317400259</v>
      </c>
      <c r="W132" s="48">
        <f t="shared" si="7"/>
        <v>0.48484713573782118</v>
      </c>
      <c r="X132" s="48">
        <f t="shared" si="7"/>
        <v>0.48564797892795852</v>
      </c>
      <c r="Y132" s="48">
        <f t="shared" si="7"/>
        <v>0.48640974069793869</v>
      </c>
      <c r="Z132" s="48">
        <f t="shared" si="7"/>
        <v>0.48713605859526071</v>
      </c>
      <c r="AA132" s="48">
        <f t="shared" si="7"/>
        <v>0.48783008481778167</v>
      </c>
      <c r="AB132" s="48">
        <f t="shared" si="7"/>
        <v>0.48849456889487458</v>
      </c>
      <c r="AC132" s="48">
        <f t="shared" si="7"/>
        <v>0.48913192347912798</v>
      </c>
      <c r="AD132" s="48">
        <f t="shared" si="7"/>
        <v>0.48974427722665331</v>
      </c>
      <c r="AE132" s="48">
        <f t="shared" si="7"/>
        <v>0.49033351769208833</v>
      </c>
      <c r="AF132" s="48">
        <f t="shared" si="7"/>
        <v>0.49090132641881051</v>
      </c>
      <c r="AG132" s="48">
        <f t="shared" si="7"/>
        <v>0.49144920786879998</v>
      </c>
      <c r="AH132" s="48">
        <f t="shared" si="7"/>
        <v>0.49197851344604421</v>
      </c>
      <c r="AI132" s="48">
        <f t="shared" si="7"/>
        <v>0.49249046157936538</v>
      </c>
      <c r="AJ132" s="48">
        <f t="shared" si="7"/>
        <v>0.49298615461574652</v>
      </c>
      <c r="AK132" s="48">
        <f t="shared" si="7"/>
        <v>0.4934665931133464</v>
      </c>
    </row>
    <row r="133" spans="1:38" ht="15.75" customHeight="1" x14ac:dyDescent="0.25">
      <c r="A133" s="10" t="s">
        <v>138</v>
      </c>
      <c r="B133" s="10">
        <v>13.57</v>
      </c>
      <c r="D133" s="10" t="str">
        <f t="shared" ref="D133:AK133" si="8">A89</f>
        <v>Class 2 - Moderate</v>
      </c>
      <c r="E133" s="48">
        <f t="shared" si="8"/>
        <v>0.42768691554905519</v>
      </c>
      <c r="F133" s="48">
        <f t="shared" si="8"/>
        <v>0.43823313802288077</v>
      </c>
      <c r="G133" s="48">
        <f t="shared" si="8"/>
        <v>0.44440228269433152</v>
      </c>
      <c r="H133" s="48">
        <f t="shared" si="8"/>
        <v>0.44877936049670653</v>
      </c>
      <c r="I133" s="48">
        <f t="shared" si="8"/>
        <v>0.45217448580596348</v>
      </c>
      <c r="J133" s="48">
        <f t="shared" si="8"/>
        <v>0.45494850516815732</v>
      </c>
      <c r="K133" s="48">
        <f t="shared" si="8"/>
        <v>0.45729390512006418</v>
      </c>
      <c r="L133" s="48">
        <f t="shared" si="8"/>
        <v>0.45932558297053222</v>
      </c>
      <c r="M133" s="48">
        <f t="shared" si="8"/>
        <v>0.4611176498396079</v>
      </c>
      <c r="N133" s="48">
        <f t="shared" si="8"/>
        <v>0.46272070827978917</v>
      </c>
      <c r="O133" s="48">
        <f t="shared" si="8"/>
        <v>0.46417085103219091</v>
      </c>
      <c r="P133" s="48">
        <f t="shared" si="8"/>
        <v>0.46549472764198291</v>
      </c>
      <c r="Q133" s="48">
        <f t="shared" si="8"/>
        <v>0.46671257606755179</v>
      </c>
      <c r="R133" s="48">
        <f t="shared" si="8"/>
        <v>0.46784012759388982</v>
      </c>
      <c r="S133" s="48">
        <f t="shared" si="8"/>
        <v>0.46888985295123981</v>
      </c>
      <c r="T133" s="48">
        <f t="shared" si="8"/>
        <v>0.4698718054443578</v>
      </c>
      <c r="U133" s="48">
        <f t="shared" si="8"/>
        <v>0.47079420802637678</v>
      </c>
      <c r="V133" s="48">
        <f t="shared" si="8"/>
        <v>0.47166387231343371</v>
      </c>
      <c r="W133" s="48">
        <f t="shared" si="8"/>
        <v>0.47248650415851629</v>
      </c>
      <c r="X133" s="48">
        <f t="shared" si="8"/>
        <v>0.47326693075361481</v>
      </c>
      <c r="Y133" s="48">
        <f t="shared" si="8"/>
        <v>0.47400927226534062</v>
      </c>
      <c r="Z133" s="48">
        <f t="shared" si="8"/>
        <v>0.47471707350601661</v>
      </c>
      <c r="AA133" s="48">
        <f t="shared" si="8"/>
        <v>0.47539340631176641</v>
      </c>
      <c r="AB133" s="48">
        <f t="shared" si="8"/>
        <v>0.47604095011580849</v>
      </c>
      <c r="AC133" s="48">
        <f t="shared" si="8"/>
        <v>0.47666205606287171</v>
      </c>
      <c r="AD133" s="48">
        <f t="shared" si="8"/>
        <v>0.47725879854137743</v>
      </c>
      <c r="AE133" s="48">
        <f t="shared" si="8"/>
        <v>0.47783301698488428</v>
      </c>
      <c r="AF133" s="48">
        <f t="shared" si="8"/>
        <v>0.4783863500677154</v>
      </c>
      <c r="AG133" s="48">
        <f t="shared" si="8"/>
        <v>0.47892026389728742</v>
      </c>
      <c r="AH133" s="48">
        <f t="shared" si="8"/>
        <v>0.47943607542506539</v>
      </c>
      <c r="AI133" s="48">
        <f t="shared" si="8"/>
        <v>0.47993497201740132</v>
      </c>
      <c r="AJ133" s="48">
        <f t="shared" si="8"/>
        <v>0.48041802791818339</v>
      </c>
      <c r="AK133" s="48">
        <f t="shared" si="8"/>
        <v>0.4808862181774673</v>
      </c>
    </row>
    <row r="134" spans="1:38" ht="15.75" customHeight="1" x14ac:dyDescent="0.25">
      <c r="A134" s="10" t="s">
        <v>139</v>
      </c>
      <c r="B134" s="10">
        <v>27.6</v>
      </c>
      <c r="D134" s="10" t="str">
        <f t="shared" ref="D134:AK134" si="9">A107</f>
        <v>Class 8 - Moderate</v>
      </c>
      <c r="E134" s="48">
        <f t="shared" si="9"/>
        <v>0.51023362709906062</v>
      </c>
      <c r="F134" s="48">
        <f t="shared" si="9"/>
        <v>0.51549603131273936</v>
      </c>
      <c r="G134" s="48">
        <f t="shared" si="9"/>
        <v>0.51857434044137829</v>
      </c>
      <c r="H134" s="48">
        <f t="shared" si="9"/>
        <v>0.52075843552641787</v>
      </c>
      <c r="I134" s="48">
        <f t="shared" si="9"/>
        <v>0.52245255128945478</v>
      </c>
      <c r="J134" s="48">
        <f t="shared" si="9"/>
        <v>0.52383674465505703</v>
      </c>
      <c r="K134" s="48">
        <f t="shared" si="9"/>
        <v>0.52500706347018811</v>
      </c>
      <c r="L134" s="48">
        <f t="shared" si="9"/>
        <v>0.52602083974009661</v>
      </c>
      <c r="M134" s="48">
        <f t="shared" si="9"/>
        <v>0.52691505378369596</v>
      </c>
      <c r="N134" s="48">
        <f t="shared" si="9"/>
        <v>0.52771495550313341</v>
      </c>
      <c r="O134" s="48">
        <f t="shared" si="9"/>
        <v>0.52843855462591072</v>
      </c>
      <c r="P134" s="48">
        <f t="shared" si="9"/>
        <v>0.52909914886873566</v>
      </c>
      <c r="Q134" s="48">
        <f t="shared" si="9"/>
        <v>0.52970683666427021</v>
      </c>
      <c r="R134" s="48">
        <f t="shared" si="9"/>
        <v>0.53026946768386674</v>
      </c>
      <c r="S134" s="48">
        <f t="shared" si="9"/>
        <v>0.53079326463177234</v>
      </c>
      <c r="T134" s="48">
        <f t="shared" si="9"/>
        <v>0.53128324395377513</v>
      </c>
      <c r="U134" s="48">
        <f t="shared" si="9"/>
        <v>0.53174350877811127</v>
      </c>
      <c r="V134" s="48">
        <f t="shared" si="9"/>
        <v>0.53217745799737448</v>
      </c>
      <c r="W134" s="48">
        <f t="shared" si="9"/>
        <v>0.53258793874520749</v>
      </c>
      <c r="X134" s="48">
        <f t="shared" si="9"/>
        <v>0.53297735971681193</v>
      </c>
      <c r="Y134" s="48">
        <f t="shared" si="9"/>
        <v>0.53334777681250567</v>
      </c>
      <c r="Z134" s="48">
        <f t="shared" si="9"/>
        <v>0.53370095883958923</v>
      </c>
      <c r="AA134" s="48">
        <f t="shared" si="9"/>
        <v>0.53403843859745126</v>
      </c>
      <c r="AB134" s="48">
        <f t="shared" si="9"/>
        <v>0.53436155308241406</v>
      </c>
      <c r="AC134" s="48">
        <f t="shared" si="9"/>
        <v>0.53467147547984872</v>
      </c>
      <c r="AD134" s="48">
        <f t="shared" si="9"/>
        <v>0.53496924087794873</v>
      </c>
      <c r="AE134" s="48">
        <f t="shared" si="9"/>
        <v>0.53525576712601353</v>
      </c>
      <c r="AF134" s="48">
        <f t="shared" si="9"/>
        <v>0.53553187189754525</v>
      </c>
      <c r="AG134" s="48">
        <f t="shared" si="9"/>
        <v>0.53579828675779062</v>
      </c>
      <c r="AH134" s="48">
        <f t="shared" si="9"/>
        <v>0.53605566884545097</v>
      </c>
      <c r="AI134" s="48">
        <f t="shared" si="9"/>
        <v>0.53630461063823165</v>
      </c>
      <c r="AJ134" s="48">
        <f t="shared" si="9"/>
        <v>0.53654564816745376</v>
      </c>
      <c r="AK134" s="48">
        <f t="shared" si="9"/>
        <v>0.53677926796822828</v>
      </c>
    </row>
    <row r="135" spans="1:38" ht="15.75" customHeight="1" x14ac:dyDescent="0.25">
      <c r="A135" s="10" t="s">
        <v>140</v>
      </c>
      <c r="B135" s="10">
        <v>27.6</v>
      </c>
      <c r="D135" s="10" t="str">
        <f t="shared" ref="D135:AK135" si="10">A110</f>
        <v>Class 9 - Moderate</v>
      </c>
      <c r="E135" s="48">
        <f t="shared" si="10"/>
        <v>0.49776167085885198</v>
      </c>
      <c r="F135" s="48">
        <f t="shared" si="10"/>
        <v>0.50289544287036791</v>
      </c>
      <c r="G135" s="48">
        <f t="shared" si="10"/>
        <v>0.50589850698435646</v>
      </c>
      <c r="H135" s="48">
        <f t="shared" si="10"/>
        <v>0.50802921488188368</v>
      </c>
      <c r="I135" s="48">
        <f t="shared" si="10"/>
        <v>0.50968192032513704</v>
      </c>
      <c r="J135" s="48">
        <f t="shared" si="10"/>
        <v>0.51103227899587222</v>
      </c>
      <c r="K135" s="48">
        <f t="shared" si="10"/>
        <v>0.51217399098410243</v>
      </c>
      <c r="L135" s="48">
        <f t="shared" si="10"/>
        <v>0.51316298689339934</v>
      </c>
      <c r="M135" s="48">
        <f t="shared" si="10"/>
        <v>0.51403534310986065</v>
      </c>
      <c r="N135" s="48">
        <f t="shared" si="10"/>
        <v>0.5148156923366527</v>
      </c>
      <c r="O135" s="48">
        <f t="shared" si="10"/>
        <v>0.515521604078365</v>
      </c>
      <c r="P135" s="48">
        <f t="shared" si="10"/>
        <v>0.5161660510073881</v>
      </c>
      <c r="Q135" s="48">
        <f t="shared" si="10"/>
        <v>0.51675888471414622</v>
      </c>
      <c r="R135" s="48">
        <f t="shared" si="10"/>
        <v>0.51730776299561831</v>
      </c>
      <c r="S135" s="48">
        <f t="shared" si="10"/>
        <v>0.51781875645064135</v>
      </c>
      <c r="T135" s="48">
        <f t="shared" si="10"/>
        <v>0.51829675890491522</v>
      </c>
      <c r="U135" s="48">
        <f t="shared" si="10"/>
        <v>0.51874577319137394</v>
      </c>
      <c r="V135" s="48">
        <f t="shared" si="10"/>
        <v>0.51916911512137653</v>
      </c>
      <c r="W135" s="48">
        <f t="shared" si="10"/>
        <v>0.5195695622343165</v>
      </c>
      <c r="X135" s="48">
        <f t="shared" si="10"/>
        <v>0.51994946434816847</v>
      </c>
      <c r="Y135" s="48">
        <f t="shared" si="10"/>
        <v>0.52031082710960674</v>
      </c>
      <c r="Z135" s="48">
        <f t="shared" si="10"/>
        <v>0.52065537608988066</v>
      </c>
      <c r="AA135" s="48">
        <f t="shared" si="10"/>
        <v>0.52098460662121504</v>
      </c>
      <c r="AB135" s="48">
        <f t="shared" si="10"/>
        <v>0.52129982301890365</v>
      </c>
      <c r="AC135" s="48">
        <f t="shared" si="10"/>
        <v>0.52160216979142182</v>
      </c>
      <c r="AD135" s="48">
        <f t="shared" si="10"/>
        <v>0.52189265672566187</v>
      </c>
      <c r="AE135" s="48">
        <f t="shared" si="10"/>
        <v>0.52217217923536496</v>
      </c>
      <c r="AF135" s="48">
        <f t="shared" si="10"/>
        <v>0.52244153500713397</v>
      </c>
      <c r="AG135" s="48">
        <f t="shared" si="10"/>
        <v>0.52270143772411348</v>
      </c>
      <c r="AH135" s="48">
        <f t="shared" si="10"/>
        <v>0.52295252846215701</v>
      </c>
      <c r="AI135" s="48">
        <f t="shared" si="10"/>
        <v>0.52319538521667086</v>
      </c>
      <c r="AJ135" s="48">
        <f t="shared" si="10"/>
        <v>0.52343053091643088</v>
      </c>
      <c r="AK135" s="48">
        <f t="shared" si="10"/>
        <v>0.5236584402038692</v>
      </c>
    </row>
    <row r="136" spans="1:38" ht="15.75" customHeight="1" x14ac:dyDescent="0.25">
      <c r="A136" s="2"/>
      <c r="F136" s="2"/>
    </row>
    <row r="137" spans="1:38" ht="70.5" customHeight="1" x14ac:dyDescent="0.25">
      <c r="A137" s="2"/>
      <c r="D137" s="49" t="s">
        <v>141</v>
      </c>
      <c r="E137" s="31">
        <f t="shared" ref="E137:AK137" si="11">SUMPRODUCT(E132:E135,$B$132:$B$135)/SUM($B$132:$B$135)</f>
        <v>0.48068888665972159</v>
      </c>
      <c r="F137" s="31">
        <f t="shared" si="11"/>
        <v>0.48769523684708904</v>
      </c>
      <c r="G137" s="31">
        <f t="shared" si="11"/>
        <v>0.49179368897361969</v>
      </c>
      <c r="H137" s="31">
        <f t="shared" si="11"/>
        <v>0.49470158703445649</v>
      </c>
      <c r="I137" s="31">
        <f t="shared" si="11"/>
        <v>0.49695712800238945</v>
      </c>
      <c r="J137" s="31">
        <f t="shared" si="11"/>
        <v>0.49880003916098709</v>
      </c>
      <c r="K137" s="31">
        <f t="shared" si="11"/>
        <v>0.50035819834388673</v>
      </c>
      <c r="L137" s="31">
        <f t="shared" si="11"/>
        <v>0.50170793722182394</v>
      </c>
      <c r="M137" s="31">
        <f t="shared" si="11"/>
        <v>0.50289849128751773</v>
      </c>
      <c r="N137" s="31">
        <f t="shared" si="11"/>
        <v>0.50396347818975684</v>
      </c>
      <c r="O137" s="31">
        <f t="shared" si="11"/>
        <v>0.50492687602914588</v>
      </c>
      <c r="P137" s="31">
        <f t="shared" si="11"/>
        <v>0.50580638934835465</v>
      </c>
      <c r="Q137" s="31">
        <f t="shared" si="11"/>
        <v>0.50661546317226136</v>
      </c>
      <c r="R137" s="31">
        <f t="shared" si="11"/>
        <v>0.50736454853125423</v>
      </c>
      <c r="S137" s="31">
        <f t="shared" si="11"/>
        <v>0.50806193031628744</v>
      </c>
      <c r="T137" s="31">
        <f t="shared" si="11"/>
        <v>0.50871428740919133</v>
      </c>
      <c r="U137" s="31">
        <f t="shared" si="11"/>
        <v>0.50932708270337335</v>
      </c>
      <c r="V137" s="31">
        <f t="shared" si="11"/>
        <v>0.50990484147488513</v>
      </c>
      <c r="W137" s="31">
        <f t="shared" si="11"/>
        <v>0.51045135438946032</v>
      </c>
      <c r="X137" s="31">
        <f t="shared" si="11"/>
        <v>0.51096982837712424</v>
      </c>
      <c r="Y137" s="31">
        <f t="shared" si="11"/>
        <v>0.51146300065778483</v>
      </c>
      <c r="Z137" s="31">
        <f t="shared" si="11"/>
        <v>0.51193322621651327</v>
      </c>
      <c r="AA137" s="31">
        <f t="shared" si="11"/>
        <v>0.51238254581810971</v>
      </c>
      <c r="AB137" s="31">
        <f t="shared" si="11"/>
        <v>0.51281273953572182</v>
      </c>
      <c r="AC137" s="31">
        <f t="shared" si="11"/>
        <v>0.51322536934505714</v>
      </c>
      <c r="AD137" s="31">
        <f t="shared" si="11"/>
        <v>0.51362181335962875</v>
      </c>
      <c r="AE137" s="31">
        <f t="shared" si="11"/>
        <v>0.51400329360141572</v>
      </c>
      <c r="AF137" s="31">
        <f t="shared" si="11"/>
        <v>0.51437089871862152</v>
      </c>
      <c r="AG137" s="31">
        <f t="shared" si="11"/>
        <v>0.51472560271516099</v>
      </c>
      <c r="AH137" s="31">
        <f t="shared" si="11"/>
        <v>0.51506828050365472</v>
      </c>
      <c r="AI137" s="31">
        <f t="shared" si="11"/>
        <v>0.51539972090725572</v>
      </c>
      <c r="AJ137" s="31">
        <f t="shared" si="11"/>
        <v>0.51572063759655873</v>
      </c>
      <c r="AK137" s="31">
        <f t="shared" si="11"/>
        <v>0.51603167834304386</v>
      </c>
      <c r="AL137" s="31"/>
    </row>
    <row r="138" spans="1:38" ht="15.75" customHeight="1" x14ac:dyDescent="0.25">
      <c r="A138" s="2"/>
      <c r="F138" s="2"/>
    </row>
    <row r="139" spans="1:38" ht="15.75" customHeight="1" x14ac:dyDescent="0.25">
      <c r="A139" s="2"/>
      <c r="F139" s="2"/>
    </row>
    <row r="140" spans="1:38" ht="15.75" customHeight="1" x14ac:dyDescent="0.25">
      <c r="A140" s="2"/>
      <c r="F140" s="2"/>
    </row>
    <row r="141" spans="1:38" ht="15.75" customHeight="1" x14ac:dyDescent="0.25">
      <c r="A141" s="2"/>
      <c r="F141" s="2"/>
    </row>
    <row r="142" spans="1:38" ht="15.75" customHeight="1" x14ac:dyDescent="0.25">
      <c r="A142" s="2"/>
      <c r="F142" s="2"/>
    </row>
    <row r="143" spans="1:38" ht="15.75" customHeight="1" x14ac:dyDescent="0.25">
      <c r="A143" s="2"/>
      <c r="F143" s="2"/>
    </row>
    <row r="144" spans="1:38" ht="15.75" customHeight="1" x14ac:dyDescent="0.25">
      <c r="A144" s="2"/>
      <c r="F144" s="2"/>
    </row>
    <row r="145" spans="1:6" ht="15.75" customHeight="1" x14ac:dyDescent="0.25">
      <c r="A145" s="2"/>
      <c r="F145" s="2"/>
    </row>
    <row r="146" spans="1:6" ht="15.75" customHeight="1" x14ac:dyDescent="0.25">
      <c r="A146" s="2"/>
      <c r="F146" s="2"/>
    </row>
    <row r="147" spans="1:6" ht="15.75" customHeight="1" x14ac:dyDescent="0.25">
      <c r="A147" s="2"/>
      <c r="F147" s="2"/>
    </row>
    <row r="148" spans="1:6" ht="15.75" customHeight="1" x14ac:dyDescent="0.25">
      <c r="A148" s="2"/>
      <c r="F148" s="2"/>
    </row>
    <row r="149" spans="1:6" ht="15.75" customHeight="1" x14ac:dyDescent="0.25">
      <c r="A149" s="2"/>
      <c r="F149" s="2"/>
    </row>
    <row r="150" spans="1:6" ht="15.75" customHeight="1" x14ac:dyDescent="0.25">
      <c r="A150" s="2"/>
      <c r="F150" s="2"/>
    </row>
    <row r="151" spans="1:6" ht="15.75" customHeight="1" x14ac:dyDescent="0.25">
      <c r="A151" s="2"/>
      <c r="F151" s="2"/>
    </row>
    <row r="152" spans="1:6" ht="15.75" customHeight="1" x14ac:dyDescent="0.25">
      <c r="A152" s="2"/>
      <c r="F152" s="2"/>
    </row>
    <row r="153" spans="1:6" ht="15.75" customHeight="1" x14ac:dyDescent="0.25">
      <c r="A153" s="2"/>
      <c r="F153" s="2"/>
    </row>
    <row r="154" spans="1:6" ht="15.75" customHeight="1" x14ac:dyDescent="0.25">
      <c r="A154" s="2"/>
      <c r="F154" s="2"/>
    </row>
    <row r="155" spans="1:6" ht="15.75" customHeight="1" x14ac:dyDescent="0.25">
      <c r="A155" s="2"/>
      <c r="F155" s="2"/>
    </row>
    <row r="156" spans="1:6" ht="15.75" customHeight="1" x14ac:dyDescent="0.25">
      <c r="A156" s="2"/>
      <c r="F156" s="2"/>
    </row>
    <row r="157" spans="1:6" ht="15.75" customHeight="1" x14ac:dyDescent="0.25">
      <c r="A157" s="2"/>
      <c r="F157" s="2"/>
    </row>
    <row r="158" spans="1:6" ht="15.75" customHeight="1" x14ac:dyDescent="0.25">
      <c r="A158" s="2"/>
      <c r="F158" s="2"/>
    </row>
    <row r="159" spans="1:6" ht="15.75" customHeight="1" x14ac:dyDescent="0.25">
      <c r="A159" s="2"/>
      <c r="F159" s="2"/>
    </row>
    <row r="160" spans="1:6" ht="15.75" customHeight="1" x14ac:dyDescent="0.25">
      <c r="A160" s="2"/>
      <c r="F160" s="2"/>
    </row>
    <row r="161" spans="1:6" ht="15.75" customHeight="1" x14ac:dyDescent="0.25">
      <c r="A161" s="2"/>
      <c r="F161" s="2"/>
    </row>
    <row r="162" spans="1:6" ht="15.75" customHeight="1" x14ac:dyDescent="0.25">
      <c r="A162" s="2"/>
      <c r="F162" s="2"/>
    </row>
    <row r="163" spans="1:6" ht="15.75" customHeight="1" x14ac:dyDescent="0.25">
      <c r="A163" s="2"/>
      <c r="F163" s="2"/>
    </row>
    <row r="164" spans="1:6" ht="15.75" customHeight="1" x14ac:dyDescent="0.25">
      <c r="A164" s="2"/>
      <c r="F164" s="2"/>
    </row>
    <row r="165" spans="1:6" ht="15.75" customHeight="1" x14ac:dyDescent="0.25">
      <c r="A165" s="2"/>
      <c r="F165" s="2"/>
    </row>
    <row r="166" spans="1:6" ht="15.75" customHeight="1" x14ac:dyDescent="0.25">
      <c r="A166" s="2"/>
      <c r="F166" s="2"/>
    </row>
    <row r="167" spans="1:6" ht="15.75" customHeight="1" x14ac:dyDescent="0.25">
      <c r="A167" s="2"/>
      <c r="F167" s="2"/>
    </row>
    <row r="168" spans="1:6" ht="15.75" customHeight="1" x14ac:dyDescent="0.25">
      <c r="A168" s="2"/>
      <c r="F168" s="2"/>
    </row>
    <row r="169" spans="1:6" ht="15.75" customHeight="1" x14ac:dyDescent="0.25">
      <c r="A169" s="2"/>
      <c r="F169" s="2"/>
    </row>
    <row r="170" spans="1:6" ht="15.75" customHeight="1" x14ac:dyDescent="0.25">
      <c r="A170" s="2"/>
      <c r="F170" s="2"/>
    </row>
    <row r="171" spans="1:6" ht="15.75" customHeight="1" x14ac:dyDescent="0.25">
      <c r="A171" s="2"/>
      <c r="F171" s="2"/>
    </row>
    <row r="172" spans="1:6" ht="15.75" customHeight="1" x14ac:dyDescent="0.25">
      <c r="A172" s="2"/>
      <c r="F172" s="2"/>
    </row>
    <row r="173" spans="1:6" ht="15.75" customHeight="1" x14ac:dyDescent="0.25">
      <c r="A173" s="2"/>
      <c r="F173" s="2"/>
    </row>
    <row r="174" spans="1:6" ht="15.75" customHeight="1" x14ac:dyDescent="0.25">
      <c r="A174" s="2"/>
      <c r="F174" s="2"/>
    </row>
    <row r="175" spans="1:6" ht="15.75" customHeight="1" x14ac:dyDescent="0.25">
      <c r="A175" s="2"/>
      <c r="F175" s="2"/>
    </row>
    <row r="176" spans="1:6" ht="15.75" customHeight="1" x14ac:dyDescent="0.25">
      <c r="A176" s="2"/>
      <c r="F176" s="2"/>
    </row>
    <row r="177" spans="1:6" ht="15.75" customHeight="1" x14ac:dyDescent="0.25">
      <c r="A177" s="2"/>
      <c r="F177" s="2"/>
    </row>
    <row r="178" spans="1:6" ht="15.75" customHeight="1" x14ac:dyDescent="0.25">
      <c r="A178" s="2"/>
      <c r="F178" s="2"/>
    </row>
    <row r="179" spans="1:6" ht="15.75" customHeight="1" x14ac:dyDescent="0.25">
      <c r="A179" s="2"/>
      <c r="F179" s="2"/>
    </row>
    <row r="180" spans="1:6" ht="15.75" customHeight="1" x14ac:dyDescent="0.25">
      <c r="A180" s="2"/>
      <c r="F180" s="2"/>
    </row>
    <row r="181" spans="1:6" ht="15.75" customHeight="1" x14ac:dyDescent="0.25">
      <c r="A181" s="2"/>
      <c r="F181" s="2"/>
    </row>
    <row r="182" spans="1:6" ht="15.75" customHeight="1" x14ac:dyDescent="0.25">
      <c r="A182" s="2"/>
      <c r="F182" s="2"/>
    </row>
    <row r="183" spans="1:6" ht="15.75" customHeight="1" x14ac:dyDescent="0.25">
      <c r="A183" s="2"/>
      <c r="F183" s="2"/>
    </row>
    <row r="184" spans="1:6" ht="15.75" customHeight="1" x14ac:dyDescent="0.25">
      <c r="A184" s="2"/>
      <c r="F184" s="2"/>
    </row>
    <row r="185" spans="1:6" ht="15.75" customHeight="1" x14ac:dyDescent="0.25">
      <c r="A185" s="2"/>
      <c r="F185" s="2"/>
    </row>
    <row r="186" spans="1:6" ht="15.75" customHeight="1" x14ac:dyDescent="0.25">
      <c r="A186" s="2"/>
      <c r="F186" s="2"/>
    </row>
    <row r="187" spans="1:6" ht="15.75" customHeight="1" x14ac:dyDescent="0.25">
      <c r="A187" s="2"/>
      <c r="F187" s="2"/>
    </row>
    <row r="188" spans="1:6" ht="15.75" customHeight="1" x14ac:dyDescent="0.25">
      <c r="A188" s="2"/>
      <c r="F188" s="2"/>
    </row>
    <row r="189" spans="1:6" ht="15.75" customHeight="1" x14ac:dyDescent="0.25">
      <c r="A189" s="2"/>
      <c r="F189" s="2"/>
    </row>
    <row r="190" spans="1:6" ht="15.75" customHeight="1" x14ac:dyDescent="0.25">
      <c r="A190" s="2"/>
      <c r="F190" s="2"/>
    </row>
    <row r="191" spans="1:6" ht="15.75" customHeight="1" x14ac:dyDescent="0.25">
      <c r="A191" s="2"/>
      <c r="F191" s="2"/>
    </row>
    <row r="192" spans="1:6" ht="15.75" customHeight="1" x14ac:dyDescent="0.25">
      <c r="A192" s="2"/>
      <c r="F192" s="2"/>
    </row>
    <row r="193" spans="1:6" ht="15.75" customHeight="1" x14ac:dyDescent="0.25">
      <c r="A193" s="2"/>
      <c r="F193" s="2"/>
    </row>
    <row r="194" spans="1:6" ht="15.75" customHeight="1" x14ac:dyDescent="0.25">
      <c r="A194" s="2"/>
      <c r="F194" s="2"/>
    </row>
    <row r="195" spans="1:6" ht="15.75" customHeight="1" x14ac:dyDescent="0.25">
      <c r="A195" s="2"/>
      <c r="F195" s="2"/>
    </row>
    <row r="196" spans="1:6" ht="15.75" customHeight="1" x14ac:dyDescent="0.25">
      <c r="A196" s="2"/>
      <c r="F196" s="2"/>
    </row>
    <row r="197" spans="1:6" ht="15.75" customHeight="1" x14ac:dyDescent="0.25">
      <c r="A197" s="2"/>
      <c r="F197" s="2"/>
    </row>
    <row r="198" spans="1:6" ht="15.75" customHeight="1" x14ac:dyDescent="0.25">
      <c r="A198" s="2"/>
      <c r="F198" s="2"/>
    </row>
    <row r="199" spans="1:6" ht="15.75" customHeight="1" x14ac:dyDescent="0.25">
      <c r="A199" s="2"/>
      <c r="F199" s="2"/>
    </row>
    <row r="200" spans="1:6" ht="15.75" customHeight="1" x14ac:dyDescent="0.25">
      <c r="A200" s="2"/>
      <c r="F200" s="2"/>
    </row>
    <row r="201" spans="1:6" ht="15.75" customHeight="1" x14ac:dyDescent="0.25">
      <c r="A201" s="2"/>
      <c r="F201" s="2"/>
    </row>
    <row r="202" spans="1:6" ht="15.75" customHeight="1" x14ac:dyDescent="0.25">
      <c r="A202" s="2"/>
      <c r="F202" s="2"/>
    </row>
    <row r="203" spans="1:6" ht="15.75" customHeight="1" x14ac:dyDescent="0.25">
      <c r="A203" s="2"/>
      <c r="F203" s="2"/>
    </row>
    <row r="204" spans="1:6" ht="15.75" customHeight="1" x14ac:dyDescent="0.25">
      <c r="A204" s="2"/>
      <c r="F204" s="2"/>
    </row>
    <row r="205" spans="1:6" ht="15.75" customHeight="1" x14ac:dyDescent="0.25">
      <c r="A205" s="2"/>
      <c r="F205" s="2"/>
    </row>
    <row r="206" spans="1:6" ht="15.75" customHeight="1" x14ac:dyDescent="0.25">
      <c r="A206" s="2"/>
      <c r="F206" s="2"/>
    </row>
    <row r="207" spans="1:6" ht="15.75" customHeight="1" x14ac:dyDescent="0.25">
      <c r="A207" s="2"/>
      <c r="F207" s="2"/>
    </row>
    <row r="208" spans="1:6" ht="15.75" customHeight="1" x14ac:dyDescent="0.25">
      <c r="A208" s="2"/>
      <c r="F208" s="2"/>
    </row>
    <row r="209" spans="1:6" ht="15.75" customHeight="1" x14ac:dyDescent="0.25">
      <c r="A209" s="2"/>
      <c r="F209" s="2"/>
    </row>
    <row r="210" spans="1:6" ht="15.75" customHeight="1" x14ac:dyDescent="0.25">
      <c r="A210" s="2"/>
      <c r="F210" s="2"/>
    </row>
    <row r="211" spans="1:6" ht="15.75" customHeight="1" x14ac:dyDescent="0.25">
      <c r="A211" s="2"/>
      <c r="F211" s="2"/>
    </row>
    <row r="212" spans="1:6" ht="15.75" customHeight="1" x14ac:dyDescent="0.25">
      <c r="A212" s="2"/>
      <c r="F212" s="2"/>
    </row>
    <row r="213" spans="1:6" ht="15.75" customHeight="1" x14ac:dyDescent="0.25">
      <c r="A213" s="2"/>
      <c r="F213" s="2"/>
    </row>
    <row r="214" spans="1:6" ht="15.75" customHeight="1" x14ac:dyDescent="0.25">
      <c r="A214" s="2"/>
      <c r="F214" s="2"/>
    </row>
    <row r="215" spans="1:6" ht="15.75" customHeight="1" x14ac:dyDescent="0.25">
      <c r="A215" s="2"/>
      <c r="F215" s="2"/>
    </row>
    <row r="216" spans="1:6" ht="15.75" customHeight="1" x14ac:dyDescent="0.25">
      <c r="A216" s="2"/>
      <c r="F216" s="2"/>
    </row>
    <row r="217" spans="1:6" ht="15.75" customHeight="1" x14ac:dyDescent="0.25">
      <c r="A217" s="2"/>
      <c r="F217" s="2"/>
    </row>
    <row r="218" spans="1:6" ht="15.75" customHeight="1" x14ac:dyDescent="0.25">
      <c r="A218" s="2"/>
      <c r="F218" s="2"/>
    </row>
    <row r="219" spans="1:6" ht="15.75" customHeight="1" x14ac:dyDescent="0.25">
      <c r="A219" s="2"/>
      <c r="F219" s="2"/>
    </row>
    <row r="220" spans="1:6" ht="15.75" customHeight="1" x14ac:dyDescent="0.25">
      <c r="A220" s="2"/>
      <c r="F220" s="2"/>
    </row>
    <row r="221" spans="1:6" ht="15.75" customHeight="1" x14ac:dyDescent="0.25">
      <c r="A221" s="2"/>
      <c r="F221" s="2"/>
    </row>
    <row r="222" spans="1:6" ht="15.75" customHeight="1" x14ac:dyDescent="0.25">
      <c r="A222" s="2"/>
      <c r="F222" s="2"/>
    </row>
    <row r="223" spans="1:6" ht="15.75" customHeight="1" x14ac:dyDescent="0.25">
      <c r="A223" s="2"/>
      <c r="F223" s="2"/>
    </row>
    <row r="224" spans="1:6" ht="15.75" customHeight="1" x14ac:dyDescent="0.25">
      <c r="A224" s="2"/>
      <c r="F224" s="2"/>
    </row>
    <row r="225" spans="1:6" ht="15.75" customHeight="1" x14ac:dyDescent="0.25">
      <c r="A225" s="2"/>
      <c r="F225" s="2"/>
    </row>
    <row r="226" spans="1:6" ht="15.75" customHeight="1" x14ac:dyDescent="0.25">
      <c r="A226" s="2"/>
      <c r="F226" s="2"/>
    </row>
    <row r="227" spans="1:6" ht="15.75" customHeight="1" x14ac:dyDescent="0.25">
      <c r="A227" s="2"/>
      <c r="F227" s="2"/>
    </row>
    <row r="228" spans="1:6" ht="15.75" customHeight="1" x14ac:dyDescent="0.25">
      <c r="A228" s="2"/>
      <c r="F228" s="2"/>
    </row>
    <row r="229" spans="1:6" ht="15.75" customHeight="1" x14ac:dyDescent="0.25">
      <c r="A229" s="2"/>
      <c r="F229" s="2"/>
    </row>
    <row r="230" spans="1:6" ht="15.75" customHeight="1" x14ac:dyDescent="0.25">
      <c r="A230" s="2"/>
      <c r="F230" s="2"/>
    </row>
    <row r="231" spans="1:6" ht="15.75" customHeight="1" x14ac:dyDescent="0.25">
      <c r="A231" s="2"/>
      <c r="F231" s="2"/>
    </row>
    <row r="232" spans="1:6" ht="15.75" customHeight="1" x14ac:dyDescent="0.25">
      <c r="A232" s="2"/>
      <c r="F232" s="2"/>
    </row>
    <row r="233" spans="1:6" ht="15.75" customHeight="1" x14ac:dyDescent="0.25">
      <c r="A233" s="2"/>
      <c r="F233" s="2"/>
    </row>
    <row r="234" spans="1:6" ht="15.75" customHeight="1" x14ac:dyDescent="0.25">
      <c r="A234" s="2"/>
      <c r="F234" s="2"/>
    </row>
    <row r="235" spans="1:6" ht="15.75" customHeight="1" x14ac:dyDescent="0.25">
      <c r="A235" s="2"/>
      <c r="F235" s="2"/>
    </row>
    <row r="236" spans="1:6" ht="15.75" customHeight="1" x14ac:dyDescent="0.25">
      <c r="A236" s="2"/>
      <c r="F236" s="2"/>
    </row>
    <row r="237" spans="1:6" ht="15.75" customHeight="1" x14ac:dyDescent="0.25">
      <c r="A237" s="2"/>
      <c r="F237" s="2"/>
    </row>
    <row r="238" spans="1:6" ht="15.75" customHeight="1" x14ac:dyDescent="0.25">
      <c r="A238" s="2"/>
      <c r="F238" s="2"/>
    </row>
    <row r="239" spans="1:6" ht="15.75" customHeight="1" x14ac:dyDescent="0.25">
      <c r="A239" s="2"/>
      <c r="F239" s="2"/>
    </row>
    <row r="240" spans="1:6" ht="15.75" customHeight="1" x14ac:dyDescent="0.25">
      <c r="A240" s="2"/>
      <c r="F240" s="2"/>
    </row>
    <row r="241" spans="1:6" ht="15.75" customHeight="1" x14ac:dyDescent="0.25">
      <c r="A241" s="2"/>
      <c r="F241" s="2"/>
    </row>
    <row r="242" spans="1:6" ht="15.75" customHeight="1" x14ac:dyDescent="0.25">
      <c r="A242" s="2"/>
      <c r="F242" s="2"/>
    </row>
    <row r="243" spans="1:6" ht="15.75" customHeight="1" x14ac:dyDescent="0.25">
      <c r="A243" s="2"/>
      <c r="F243" s="2"/>
    </row>
    <row r="244" spans="1:6" ht="15.75" customHeight="1" x14ac:dyDescent="0.25">
      <c r="A244" s="2"/>
      <c r="F244" s="2"/>
    </row>
    <row r="245" spans="1:6" ht="15.75" customHeight="1" x14ac:dyDescent="0.25">
      <c r="A245" s="2"/>
      <c r="F245" s="2"/>
    </row>
    <row r="246" spans="1:6" ht="15.75" customHeight="1" x14ac:dyDescent="0.25">
      <c r="A246" s="2"/>
      <c r="F246" s="2"/>
    </row>
    <row r="247" spans="1:6" ht="15.75" customHeight="1" x14ac:dyDescent="0.25">
      <c r="A247" s="2"/>
      <c r="F247" s="2"/>
    </row>
    <row r="248" spans="1:6" ht="15.75" customHeight="1" x14ac:dyDescent="0.25">
      <c r="A248" s="2"/>
      <c r="F248" s="2"/>
    </row>
    <row r="249" spans="1:6" ht="15.75" customHeight="1" x14ac:dyDescent="0.25">
      <c r="A249" s="2"/>
      <c r="F249" s="2"/>
    </row>
    <row r="250" spans="1:6" ht="15.75" customHeight="1" x14ac:dyDescent="0.25">
      <c r="A250" s="2"/>
      <c r="F250" s="2"/>
    </row>
    <row r="251" spans="1:6" ht="15.75" customHeight="1" x14ac:dyDescent="0.25">
      <c r="A251" s="2"/>
      <c r="F251" s="2"/>
    </row>
    <row r="252" spans="1:6" ht="15.75" customHeight="1" x14ac:dyDescent="0.25">
      <c r="A252" s="2"/>
      <c r="F252" s="2"/>
    </row>
    <row r="253" spans="1:6" ht="15.75" customHeight="1" x14ac:dyDescent="0.25">
      <c r="A253" s="2"/>
      <c r="F253" s="2"/>
    </row>
    <row r="254" spans="1:6" ht="15.75" customHeight="1" x14ac:dyDescent="0.25">
      <c r="A254" s="2"/>
      <c r="F254" s="2"/>
    </row>
    <row r="255" spans="1:6" ht="15.75" customHeight="1" x14ac:dyDescent="0.25">
      <c r="A255" s="2"/>
      <c r="F255" s="2"/>
    </row>
    <row r="256" spans="1:6" ht="15.75" customHeight="1" x14ac:dyDescent="0.25">
      <c r="A256" s="2"/>
      <c r="F256" s="2"/>
    </row>
    <row r="257" spans="1:6" ht="15.75" customHeight="1" x14ac:dyDescent="0.25">
      <c r="A257" s="2"/>
      <c r="F257" s="2"/>
    </row>
    <row r="258" spans="1:6" ht="15.75" customHeight="1" x14ac:dyDescent="0.25">
      <c r="A258" s="2"/>
      <c r="F258" s="2"/>
    </row>
    <row r="259" spans="1:6" ht="15.75" customHeight="1" x14ac:dyDescent="0.25">
      <c r="A259" s="2"/>
      <c r="F259" s="2"/>
    </row>
    <row r="260" spans="1:6" ht="15.75" customHeight="1" x14ac:dyDescent="0.25">
      <c r="A260" s="2"/>
      <c r="F260" s="2"/>
    </row>
    <row r="261" spans="1:6" ht="15.75" customHeight="1" x14ac:dyDescent="0.25">
      <c r="A261" s="2"/>
      <c r="F261" s="2"/>
    </row>
    <row r="262" spans="1:6" ht="15.75" customHeight="1" x14ac:dyDescent="0.25">
      <c r="A262" s="2"/>
      <c r="F262" s="2"/>
    </row>
    <row r="263" spans="1:6" ht="15.75" customHeight="1" x14ac:dyDescent="0.25">
      <c r="A263" s="2"/>
      <c r="F263" s="2"/>
    </row>
    <row r="264" spans="1:6" ht="15.75" customHeight="1" x14ac:dyDescent="0.25">
      <c r="A264" s="2"/>
      <c r="F264" s="2"/>
    </row>
    <row r="265" spans="1:6" ht="15.75" customHeight="1" x14ac:dyDescent="0.25">
      <c r="A265" s="2"/>
      <c r="F265" s="2"/>
    </row>
    <row r="266" spans="1:6" ht="15.75" customHeight="1" x14ac:dyDescent="0.25">
      <c r="A266" s="2"/>
      <c r="F266" s="2"/>
    </row>
    <row r="267" spans="1:6" ht="15.75" customHeight="1" x14ac:dyDescent="0.25">
      <c r="A267" s="2"/>
      <c r="F267" s="2"/>
    </row>
    <row r="268" spans="1:6" ht="15.75" customHeight="1" x14ac:dyDescent="0.25">
      <c r="A268" s="2"/>
      <c r="F268" s="2"/>
    </row>
    <row r="269" spans="1:6" ht="15.75" customHeight="1" x14ac:dyDescent="0.25">
      <c r="A269" s="2"/>
      <c r="F269" s="2"/>
    </row>
    <row r="270" spans="1:6" ht="15.75" customHeight="1" x14ac:dyDescent="0.25">
      <c r="A270" s="2"/>
      <c r="F270" s="2"/>
    </row>
    <row r="271" spans="1:6" ht="15.75" customHeight="1" x14ac:dyDescent="0.25">
      <c r="A271" s="2"/>
      <c r="F271" s="2"/>
    </row>
    <row r="272" spans="1:6" ht="15.75" customHeight="1" x14ac:dyDescent="0.25">
      <c r="A272" s="2"/>
      <c r="F272" s="2"/>
    </row>
    <row r="273" spans="1:6" ht="15.75" customHeight="1" x14ac:dyDescent="0.25">
      <c r="A273" s="2"/>
      <c r="F273" s="2"/>
    </row>
    <row r="274" spans="1:6" ht="15.75" customHeight="1" x14ac:dyDescent="0.25">
      <c r="A274" s="2"/>
      <c r="F274" s="2"/>
    </row>
    <row r="275" spans="1:6" ht="15.75" customHeight="1" x14ac:dyDescent="0.25">
      <c r="A275" s="2"/>
      <c r="F275" s="2"/>
    </row>
    <row r="276" spans="1:6" ht="15.75" customHeight="1" x14ac:dyDescent="0.25">
      <c r="A276" s="2"/>
      <c r="F276" s="2"/>
    </row>
    <row r="277" spans="1:6" ht="15.75" customHeight="1" x14ac:dyDescent="0.25">
      <c r="A277" s="2"/>
      <c r="F277" s="2"/>
    </row>
    <row r="278" spans="1:6" ht="15.75" customHeight="1" x14ac:dyDescent="0.25">
      <c r="A278" s="2"/>
      <c r="F278" s="2"/>
    </row>
    <row r="279" spans="1:6" ht="15.75" customHeight="1" x14ac:dyDescent="0.25">
      <c r="A279" s="2"/>
      <c r="F279" s="2"/>
    </row>
    <row r="280" spans="1:6" ht="15.75" customHeight="1" x14ac:dyDescent="0.25">
      <c r="A280" s="2"/>
      <c r="F280" s="2"/>
    </row>
    <row r="281" spans="1:6" ht="15.75" customHeight="1" x14ac:dyDescent="0.25">
      <c r="A281" s="2"/>
      <c r="F281" s="2"/>
    </row>
    <row r="282" spans="1:6" ht="15.75" customHeight="1" x14ac:dyDescent="0.25">
      <c r="A282" s="2"/>
      <c r="F282" s="2"/>
    </row>
    <row r="283" spans="1:6" ht="15.75" customHeight="1" x14ac:dyDescent="0.25">
      <c r="A283" s="2"/>
      <c r="F283" s="2"/>
    </row>
    <row r="284" spans="1:6" ht="15.75" customHeight="1" x14ac:dyDescent="0.25">
      <c r="A284" s="2"/>
      <c r="F284" s="2"/>
    </row>
    <row r="285" spans="1:6" ht="15.75" customHeight="1" x14ac:dyDescent="0.25">
      <c r="A285" s="2"/>
      <c r="F285" s="2"/>
    </row>
    <row r="286" spans="1:6" ht="15.75" customHeight="1" x14ac:dyDescent="0.25">
      <c r="A286" s="2"/>
      <c r="F286" s="2"/>
    </row>
    <row r="287" spans="1:6" ht="15.75" customHeight="1" x14ac:dyDescent="0.25">
      <c r="A287" s="2"/>
      <c r="F287" s="2"/>
    </row>
    <row r="288" spans="1:6" ht="15.75" customHeight="1" x14ac:dyDescent="0.25">
      <c r="A288" s="2"/>
      <c r="F288" s="2"/>
    </row>
    <row r="289" spans="1:6" ht="15.75" customHeight="1" x14ac:dyDescent="0.25">
      <c r="A289" s="2"/>
      <c r="F289" s="2"/>
    </row>
    <row r="290" spans="1:6" ht="15.75" customHeight="1" x14ac:dyDescent="0.25">
      <c r="A290" s="2"/>
      <c r="F290" s="2"/>
    </row>
    <row r="291" spans="1:6" ht="15.75" customHeight="1" x14ac:dyDescent="0.25">
      <c r="A291" s="2"/>
      <c r="F291" s="2"/>
    </row>
    <row r="292" spans="1:6" ht="15.75" customHeight="1" x14ac:dyDescent="0.25">
      <c r="A292" s="2"/>
      <c r="F292" s="2"/>
    </row>
    <row r="293" spans="1:6" ht="15.75" customHeight="1" x14ac:dyDescent="0.25">
      <c r="A293" s="2"/>
      <c r="F293" s="2"/>
    </row>
    <row r="294" spans="1:6" ht="15.75" customHeight="1" x14ac:dyDescent="0.25">
      <c r="A294" s="2"/>
      <c r="F294" s="2"/>
    </row>
    <row r="295" spans="1:6" ht="15.75" customHeight="1" x14ac:dyDescent="0.25">
      <c r="A295" s="2"/>
      <c r="F295" s="2"/>
    </row>
    <row r="296" spans="1:6" ht="15.75" customHeight="1" x14ac:dyDescent="0.25">
      <c r="A296" s="2"/>
      <c r="F296" s="2"/>
    </row>
    <row r="297" spans="1:6" ht="15.75" customHeight="1" x14ac:dyDescent="0.25">
      <c r="A297" s="2"/>
      <c r="F297" s="2"/>
    </row>
    <row r="298" spans="1:6" ht="15.75" customHeight="1" x14ac:dyDescent="0.25">
      <c r="A298" s="2"/>
      <c r="F298" s="2"/>
    </row>
    <row r="299" spans="1:6" ht="15.75" customHeight="1" x14ac:dyDescent="0.25">
      <c r="A299" s="2"/>
      <c r="F299" s="2"/>
    </row>
    <row r="300" spans="1:6" ht="15.75" customHeight="1" x14ac:dyDescent="0.25">
      <c r="A300" s="2"/>
      <c r="F300" s="2"/>
    </row>
    <row r="301" spans="1:6" ht="15.75" customHeight="1" x14ac:dyDescent="0.25">
      <c r="A301" s="2"/>
      <c r="F301" s="2"/>
    </row>
    <row r="302" spans="1:6" ht="15.75" customHeight="1" x14ac:dyDescent="0.25">
      <c r="A302" s="2"/>
      <c r="F302" s="2"/>
    </row>
    <row r="303" spans="1:6" ht="15.75" customHeight="1" x14ac:dyDescent="0.25">
      <c r="A303" s="2"/>
      <c r="F303" s="2"/>
    </row>
    <row r="304" spans="1:6" ht="15.75" customHeight="1" x14ac:dyDescent="0.25">
      <c r="A304" s="2"/>
      <c r="F304" s="2"/>
    </row>
    <row r="305" spans="1:6" ht="15.75" customHeight="1" x14ac:dyDescent="0.25">
      <c r="A305" s="2"/>
      <c r="F305" s="2"/>
    </row>
    <row r="306" spans="1:6" ht="15.75" customHeight="1" x14ac:dyDescent="0.25">
      <c r="A306" s="2"/>
      <c r="F306" s="2"/>
    </row>
    <row r="307" spans="1:6" ht="15.75" customHeight="1" x14ac:dyDescent="0.25">
      <c r="A307" s="2"/>
      <c r="F307" s="2"/>
    </row>
    <row r="308" spans="1:6" ht="15.75" customHeight="1" x14ac:dyDescent="0.25">
      <c r="A308" s="2"/>
      <c r="F308" s="2"/>
    </row>
    <row r="309" spans="1:6" ht="15.75" customHeight="1" x14ac:dyDescent="0.25">
      <c r="A309" s="2"/>
      <c r="F309" s="2"/>
    </row>
    <row r="310" spans="1:6" ht="15.75" customHeight="1" x14ac:dyDescent="0.25">
      <c r="A310" s="2"/>
      <c r="F310" s="2"/>
    </row>
    <row r="311" spans="1:6" ht="15.75" customHeight="1" x14ac:dyDescent="0.25">
      <c r="A311" s="2"/>
      <c r="F311" s="2"/>
    </row>
    <row r="312" spans="1:6" ht="15.75" customHeight="1" x14ac:dyDescent="0.25">
      <c r="A312" s="2"/>
      <c r="F312" s="2"/>
    </row>
    <row r="313" spans="1:6" ht="15.75" customHeight="1" x14ac:dyDescent="0.25">
      <c r="A313" s="2"/>
      <c r="F313" s="2"/>
    </row>
    <row r="314" spans="1:6" ht="15.75" customHeight="1" x14ac:dyDescent="0.25">
      <c r="A314" s="2"/>
      <c r="F314" s="2"/>
    </row>
    <row r="315" spans="1:6" ht="15.75" customHeight="1" x14ac:dyDescent="0.25">
      <c r="A315" s="2"/>
      <c r="F315" s="2"/>
    </row>
    <row r="316" spans="1:6" ht="15.75" customHeight="1" x14ac:dyDescent="0.25">
      <c r="A316" s="2"/>
      <c r="F316" s="2"/>
    </row>
    <row r="317" spans="1:6" ht="15.75" customHeight="1" x14ac:dyDescent="0.25">
      <c r="A317" s="2"/>
      <c r="F317" s="2"/>
    </row>
    <row r="318" spans="1:6" ht="15.75" customHeight="1" x14ac:dyDescent="0.25">
      <c r="A318" s="2"/>
      <c r="F318" s="2"/>
    </row>
    <row r="319" spans="1:6" ht="15.75" customHeight="1" x14ac:dyDescent="0.25">
      <c r="A319" s="2"/>
      <c r="F319" s="2"/>
    </row>
    <row r="320" spans="1:6" ht="15.75" customHeight="1" x14ac:dyDescent="0.25">
      <c r="A320" s="2"/>
      <c r="F320" s="2"/>
    </row>
    <row r="321" spans="1:6" ht="15.75" customHeight="1" x14ac:dyDescent="0.25">
      <c r="A321" s="2"/>
      <c r="F321" s="2"/>
    </row>
    <row r="322" spans="1:6" ht="15.75" customHeight="1" x14ac:dyDescent="0.25">
      <c r="A322" s="2"/>
      <c r="F322" s="2"/>
    </row>
    <row r="323" spans="1:6" ht="15.75" customHeight="1" x14ac:dyDescent="0.25">
      <c r="A323" s="2"/>
      <c r="F323" s="2"/>
    </row>
    <row r="324" spans="1:6" ht="15.75" customHeight="1" x14ac:dyDescent="0.25">
      <c r="A324" s="2"/>
      <c r="F324" s="2"/>
    </row>
    <row r="325" spans="1:6" ht="15.75" customHeight="1" x14ac:dyDescent="0.25">
      <c r="A325" s="2"/>
      <c r="F325" s="2"/>
    </row>
    <row r="326" spans="1:6" ht="15.75" customHeight="1" x14ac:dyDescent="0.25">
      <c r="A326" s="2"/>
      <c r="F326" s="2"/>
    </row>
    <row r="327" spans="1:6" ht="15.75" customHeight="1" x14ac:dyDescent="0.25">
      <c r="A327" s="2"/>
      <c r="F327" s="2"/>
    </row>
    <row r="328" spans="1:6" ht="15.75" customHeight="1" x14ac:dyDescent="0.25">
      <c r="A328" s="2"/>
      <c r="F328" s="2"/>
    </row>
    <row r="329" spans="1:6" ht="15.75" customHeight="1" x14ac:dyDescent="0.25">
      <c r="A329" s="2"/>
      <c r="F329" s="2"/>
    </row>
    <row r="330" spans="1:6" ht="15.75" customHeight="1" x14ac:dyDescent="0.25">
      <c r="A330" s="2"/>
      <c r="F330" s="2"/>
    </row>
    <row r="331" spans="1:6" ht="15.75" customHeight="1" x14ac:dyDescent="0.25">
      <c r="A331" s="2"/>
      <c r="F331" s="2"/>
    </row>
    <row r="332" spans="1:6" ht="15.75" customHeight="1" x14ac:dyDescent="0.25">
      <c r="A332" s="2"/>
      <c r="F332" s="2"/>
    </row>
    <row r="333" spans="1:6" ht="15.75" customHeight="1" x14ac:dyDescent="0.25">
      <c r="A333" s="2"/>
      <c r="F333" s="2"/>
    </row>
    <row r="334" spans="1:6" ht="15.75" customHeight="1" x14ac:dyDescent="0.25">
      <c r="A334" s="2"/>
      <c r="F334" s="2"/>
    </row>
    <row r="335" spans="1:6" ht="15.75" customHeight="1" x14ac:dyDescent="0.25">
      <c r="A335" s="2"/>
      <c r="F335" s="2"/>
    </row>
    <row r="336" spans="1:6" ht="15.75" customHeight="1" x14ac:dyDescent="0.25">
      <c r="A336" s="2"/>
      <c r="F336" s="2"/>
    </row>
    <row r="337" spans="1:6" ht="15.75" customHeight="1" x14ac:dyDescent="0.25">
      <c r="A337" s="2"/>
      <c r="F337" s="2"/>
    </row>
    <row r="338" spans="1:6" ht="15.75" customHeight="1" x14ac:dyDescent="0.25">
      <c r="A338" s="2"/>
      <c r="F338" s="2"/>
    </row>
    <row r="339" spans="1:6" ht="15.75" customHeight="1" x14ac:dyDescent="0.25">
      <c r="A339" s="2"/>
      <c r="F339" s="2"/>
    </row>
    <row r="340" spans="1:6" ht="15.75" customHeight="1" x14ac:dyDescent="0.25">
      <c r="A340" s="2"/>
      <c r="F340" s="2"/>
    </row>
    <row r="341" spans="1:6" ht="15.75" customHeight="1" x14ac:dyDescent="0.25">
      <c r="A341" s="2"/>
      <c r="F341" s="2"/>
    </row>
    <row r="342" spans="1:6" ht="15.75" customHeight="1" x14ac:dyDescent="0.25">
      <c r="A342" s="2"/>
      <c r="F342" s="2"/>
    </row>
    <row r="343" spans="1:6" ht="15.75" customHeight="1" x14ac:dyDescent="0.25">
      <c r="A343" s="2"/>
      <c r="F343" s="2"/>
    </row>
    <row r="344" spans="1:6" ht="15.75" customHeight="1" x14ac:dyDescent="0.25">
      <c r="A344" s="2"/>
      <c r="F344" s="2"/>
    </row>
    <row r="345" spans="1:6" ht="15.75" customHeight="1" x14ac:dyDescent="0.25">
      <c r="A345" s="2"/>
      <c r="F345" s="2"/>
    </row>
    <row r="346" spans="1:6" ht="15.75" customHeight="1" x14ac:dyDescent="0.25">
      <c r="A346" s="2"/>
      <c r="F346" s="2"/>
    </row>
    <row r="347" spans="1:6" ht="15.75" customHeight="1" x14ac:dyDescent="0.25">
      <c r="A347" s="2"/>
      <c r="F347" s="2"/>
    </row>
    <row r="348" spans="1:6" ht="15.75" customHeight="1" x14ac:dyDescent="0.25">
      <c r="A348" s="2"/>
      <c r="F348" s="2"/>
    </row>
    <row r="349" spans="1:6" ht="15.75" customHeight="1" x14ac:dyDescent="0.25">
      <c r="A349" s="2"/>
      <c r="F349" s="2"/>
    </row>
    <row r="350" spans="1:6" ht="15.75" customHeight="1" x14ac:dyDescent="0.25">
      <c r="A350" s="2"/>
      <c r="F350" s="2"/>
    </row>
    <row r="351" spans="1:6" ht="15.75" customHeight="1" x14ac:dyDescent="0.25">
      <c r="A351" s="2"/>
      <c r="F351" s="2"/>
    </row>
    <row r="352" spans="1:6" ht="15.75" customHeight="1" x14ac:dyDescent="0.25">
      <c r="A352" s="2"/>
      <c r="F352" s="2"/>
    </row>
    <row r="353" spans="1:6" ht="15.75" customHeight="1" x14ac:dyDescent="0.25">
      <c r="A353" s="2"/>
      <c r="F353" s="2"/>
    </row>
    <row r="354" spans="1:6" ht="15.75" customHeight="1" x14ac:dyDescent="0.25">
      <c r="A354" s="2"/>
      <c r="F354" s="2"/>
    </row>
    <row r="355" spans="1:6" ht="15.75" customHeight="1" x14ac:dyDescent="0.25">
      <c r="A355" s="2"/>
      <c r="F355" s="2"/>
    </row>
    <row r="356" spans="1:6" ht="15.75" customHeight="1" x14ac:dyDescent="0.25">
      <c r="A356" s="2"/>
      <c r="F356" s="2"/>
    </row>
    <row r="357" spans="1:6" ht="15.75" customHeight="1" x14ac:dyDescent="0.25">
      <c r="A357" s="2"/>
      <c r="F357" s="2"/>
    </row>
    <row r="358" spans="1:6" ht="15.75" customHeight="1" x14ac:dyDescent="0.25">
      <c r="A358" s="2"/>
      <c r="F358" s="2"/>
    </row>
    <row r="359" spans="1:6" ht="15.75" customHeight="1" x14ac:dyDescent="0.25">
      <c r="A359" s="2"/>
      <c r="F359" s="2"/>
    </row>
    <row r="360" spans="1:6" ht="15.75" customHeight="1" x14ac:dyDescent="0.25">
      <c r="A360" s="2"/>
      <c r="F360" s="2"/>
    </row>
    <row r="361" spans="1:6" ht="15.75" customHeight="1" x14ac:dyDescent="0.25">
      <c r="A361" s="2"/>
      <c r="F361" s="2"/>
    </row>
    <row r="362" spans="1:6" ht="15.75" customHeight="1" x14ac:dyDescent="0.25">
      <c r="A362" s="2"/>
      <c r="F362" s="2"/>
    </row>
    <row r="363" spans="1:6" ht="15.75" customHeight="1" x14ac:dyDescent="0.25">
      <c r="A363" s="2"/>
      <c r="F363" s="2"/>
    </row>
    <row r="364" spans="1:6" ht="15.75" customHeight="1" x14ac:dyDescent="0.25">
      <c r="A364" s="2"/>
      <c r="F364" s="2"/>
    </row>
    <row r="365" spans="1:6" ht="15.75" customHeight="1" x14ac:dyDescent="0.25">
      <c r="A365" s="2"/>
      <c r="F365" s="2"/>
    </row>
    <row r="366" spans="1:6" ht="15.75" customHeight="1" x14ac:dyDescent="0.25">
      <c r="A366" s="2"/>
      <c r="F366" s="2"/>
    </row>
    <row r="367" spans="1:6" ht="15.75" customHeight="1" x14ac:dyDescent="0.25">
      <c r="A367" s="2"/>
      <c r="F367" s="2"/>
    </row>
    <row r="368" spans="1:6" ht="15.75" customHeight="1" x14ac:dyDescent="0.25">
      <c r="A368" s="2"/>
      <c r="F368" s="2"/>
    </row>
    <row r="369" spans="1:6" ht="15.75" customHeight="1" x14ac:dyDescent="0.25">
      <c r="A369" s="2"/>
      <c r="F369" s="2"/>
    </row>
    <row r="370" spans="1:6" ht="15.75" customHeight="1" x14ac:dyDescent="0.25">
      <c r="A370" s="2"/>
      <c r="F370" s="2"/>
    </row>
    <row r="371" spans="1:6" ht="15.75" customHeight="1" x14ac:dyDescent="0.25">
      <c r="A371" s="2"/>
      <c r="F371" s="2"/>
    </row>
    <row r="372" spans="1:6" ht="15.75" customHeight="1" x14ac:dyDescent="0.25">
      <c r="A372" s="2"/>
      <c r="F372" s="2"/>
    </row>
    <row r="373" spans="1:6" ht="15.75" customHeight="1" x14ac:dyDescent="0.25">
      <c r="A373" s="2"/>
      <c r="F373" s="2"/>
    </row>
    <row r="374" spans="1:6" ht="15.75" customHeight="1" x14ac:dyDescent="0.25">
      <c r="A374" s="2"/>
      <c r="F374" s="2"/>
    </row>
    <row r="375" spans="1:6" ht="15.75" customHeight="1" x14ac:dyDescent="0.25">
      <c r="A375" s="2"/>
      <c r="F375" s="2"/>
    </row>
    <row r="376" spans="1:6" ht="15.75" customHeight="1" x14ac:dyDescent="0.25">
      <c r="A376" s="2"/>
      <c r="F376" s="2"/>
    </row>
    <row r="377" spans="1:6" ht="15.75" customHeight="1" x14ac:dyDescent="0.25">
      <c r="A377" s="2"/>
      <c r="F377" s="2"/>
    </row>
    <row r="378" spans="1:6" ht="15.75" customHeight="1" x14ac:dyDescent="0.25">
      <c r="A378" s="2"/>
      <c r="F378" s="2"/>
    </row>
    <row r="379" spans="1:6" ht="15.75" customHeight="1" x14ac:dyDescent="0.25">
      <c r="A379" s="2"/>
      <c r="F379" s="2"/>
    </row>
    <row r="380" spans="1:6" ht="15.75" customHeight="1" x14ac:dyDescent="0.25">
      <c r="A380" s="2"/>
      <c r="F380" s="2"/>
    </row>
    <row r="381" spans="1:6" ht="15.75" customHeight="1" x14ac:dyDescent="0.25">
      <c r="A381" s="2"/>
      <c r="F381" s="2"/>
    </row>
    <row r="382" spans="1:6" ht="15.75" customHeight="1" x14ac:dyDescent="0.25">
      <c r="A382" s="2"/>
      <c r="F382" s="2"/>
    </row>
    <row r="383" spans="1:6" ht="15.75" customHeight="1" x14ac:dyDescent="0.25">
      <c r="A383" s="2"/>
      <c r="F383" s="2"/>
    </row>
    <row r="384" spans="1:6" ht="15.75" customHeight="1" x14ac:dyDescent="0.25">
      <c r="A384" s="2"/>
      <c r="F384" s="2"/>
    </row>
    <row r="385" spans="1:6" ht="15.75" customHeight="1" x14ac:dyDescent="0.25">
      <c r="A385" s="2"/>
      <c r="F385" s="2"/>
    </row>
    <row r="386" spans="1:6" ht="15.75" customHeight="1" x14ac:dyDescent="0.25">
      <c r="A386" s="2"/>
      <c r="F386" s="2"/>
    </row>
    <row r="387" spans="1:6" ht="15.75" customHeight="1" x14ac:dyDescent="0.25">
      <c r="A387" s="2"/>
      <c r="F387" s="2"/>
    </row>
    <row r="388" spans="1:6" ht="15.75" customHeight="1" x14ac:dyDescent="0.25">
      <c r="A388" s="2"/>
      <c r="F388" s="2"/>
    </row>
    <row r="389" spans="1:6" ht="15.75" customHeight="1" x14ac:dyDescent="0.25">
      <c r="A389" s="2"/>
      <c r="F389" s="2"/>
    </row>
    <row r="390" spans="1:6" ht="15.75" customHeight="1" x14ac:dyDescent="0.25">
      <c r="A390" s="2"/>
      <c r="F390" s="2"/>
    </row>
    <row r="391" spans="1:6" ht="15.75" customHeight="1" x14ac:dyDescent="0.25">
      <c r="A391" s="2"/>
      <c r="F391" s="2"/>
    </row>
    <row r="392" spans="1:6" ht="15.75" customHeight="1" x14ac:dyDescent="0.25">
      <c r="A392" s="2"/>
      <c r="F392" s="2"/>
    </row>
    <row r="393" spans="1:6" ht="15.75" customHeight="1" x14ac:dyDescent="0.25">
      <c r="A393" s="2"/>
      <c r="F393" s="2"/>
    </row>
    <row r="394" spans="1:6" ht="15.75" customHeight="1" x14ac:dyDescent="0.25">
      <c r="A394" s="2"/>
      <c r="F394" s="2"/>
    </row>
    <row r="395" spans="1:6" ht="15.75" customHeight="1" x14ac:dyDescent="0.25">
      <c r="A395" s="2"/>
      <c r="F395" s="2"/>
    </row>
    <row r="396" spans="1:6" ht="15.75" customHeight="1" x14ac:dyDescent="0.25">
      <c r="A396" s="2"/>
      <c r="F396" s="2"/>
    </row>
    <row r="397" spans="1:6" ht="15.75" customHeight="1" x14ac:dyDescent="0.25">
      <c r="A397" s="2"/>
      <c r="F397" s="2"/>
    </row>
    <row r="398" spans="1:6" ht="15.75" customHeight="1" x14ac:dyDescent="0.25">
      <c r="A398" s="2"/>
      <c r="F398" s="2"/>
    </row>
    <row r="399" spans="1:6" ht="15.75" customHeight="1" x14ac:dyDescent="0.25">
      <c r="A399" s="2"/>
      <c r="F399" s="2"/>
    </row>
    <row r="400" spans="1:6" ht="15.75" customHeight="1" x14ac:dyDescent="0.25">
      <c r="A400" s="2"/>
      <c r="F400" s="2"/>
    </row>
    <row r="401" spans="1:6" ht="15.75" customHeight="1" x14ac:dyDescent="0.25">
      <c r="A401" s="2"/>
      <c r="F401" s="2"/>
    </row>
    <row r="402" spans="1:6" ht="15.75" customHeight="1" x14ac:dyDescent="0.25">
      <c r="A402" s="2"/>
      <c r="F402" s="2"/>
    </row>
    <row r="403" spans="1:6" ht="15.75" customHeight="1" x14ac:dyDescent="0.25">
      <c r="A403" s="2"/>
      <c r="F403" s="2"/>
    </row>
    <row r="404" spans="1:6" ht="15.75" customHeight="1" x14ac:dyDescent="0.25">
      <c r="A404" s="2"/>
      <c r="F404" s="2"/>
    </row>
    <row r="405" spans="1:6" ht="15.75" customHeight="1" x14ac:dyDescent="0.25">
      <c r="A405" s="2"/>
      <c r="F405" s="2"/>
    </row>
    <row r="406" spans="1:6" ht="15.75" customHeight="1" x14ac:dyDescent="0.25">
      <c r="A406" s="2"/>
      <c r="F406" s="2"/>
    </row>
    <row r="407" spans="1:6" ht="15.75" customHeight="1" x14ac:dyDescent="0.25">
      <c r="A407" s="2"/>
      <c r="F407" s="2"/>
    </row>
    <row r="408" spans="1:6" ht="15.75" customHeight="1" x14ac:dyDescent="0.25">
      <c r="A408" s="2"/>
      <c r="F408" s="2"/>
    </row>
    <row r="409" spans="1:6" ht="15.75" customHeight="1" x14ac:dyDescent="0.25">
      <c r="A409" s="2"/>
      <c r="F409" s="2"/>
    </row>
    <row r="410" spans="1:6" ht="15.75" customHeight="1" x14ac:dyDescent="0.25">
      <c r="A410" s="2"/>
      <c r="F410" s="2"/>
    </row>
    <row r="411" spans="1:6" ht="15.75" customHeight="1" x14ac:dyDescent="0.25">
      <c r="A411" s="2"/>
      <c r="F411" s="2"/>
    </row>
    <row r="412" spans="1:6" ht="15.75" customHeight="1" x14ac:dyDescent="0.25">
      <c r="A412" s="2"/>
      <c r="F412" s="2"/>
    </row>
    <row r="413" spans="1:6" ht="15.75" customHeight="1" x14ac:dyDescent="0.25">
      <c r="A413" s="2"/>
      <c r="F413" s="2"/>
    </row>
    <row r="414" spans="1:6" ht="15.75" customHeight="1" x14ac:dyDescent="0.25">
      <c r="A414" s="2"/>
      <c r="F414" s="2"/>
    </row>
    <row r="415" spans="1:6" ht="15.75" customHeight="1" x14ac:dyDescent="0.25">
      <c r="A415" s="2"/>
      <c r="F415" s="2"/>
    </row>
    <row r="416" spans="1:6" ht="15.75" customHeight="1" x14ac:dyDescent="0.25">
      <c r="A416" s="2"/>
      <c r="F416" s="2"/>
    </row>
    <row r="417" spans="1:6" ht="15.75" customHeight="1" x14ac:dyDescent="0.25">
      <c r="A417" s="2"/>
      <c r="F417" s="2"/>
    </row>
    <row r="418" spans="1:6" ht="15.75" customHeight="1" x14ac:dyDescent="0.25">
      <c r="A418" s="2"/>
      <c r="F418" s="2"/>
    </row>
    <row r="419" spans="1:6" ht="15.75" customHeight="1" x14ac:dyDescent="0.25">
      <c r="A419" s="2"/>
      <c r="F419" s="2"/>
    </row>
    <row r="420" spans="1:6" ht="15.75" customHeight="1" x14ac:dyDescent="0.25">
      <c r="A420" s="2"/>
      <c r="F420" s="2"/>
    </row>
    <row r="421" spans="1:6" ht="15.75" customHeight="1" x14ac:dyDescent="0.25">
      <c r="A421" s="2"/>
      <c r="F421" s="2"/>
    </row>
    <row r="422" spans="1:6" ht="15.75" customHeight="1" x14ac:dyDescent="0.25">
      <c r="A422" s="2"/>
      <c r="F422" s="2"/>
    </row>
    <row r="423" spans="1:6" ht="15.75" customHeight="1" x14ac:dyDescent="0.25">
      <c r="A423" s="2"/>
      <c r="F423" s="2"/>
    </row>
    <row r="424" spans="1:6" ht="15.75" customHeight="1" x14ac:dyDescent="0.25">
      <c r="A424" s="2"/>
      <c r="F424" s="2"/>
    </row>
    <row r="425" spans="1:6" ht="15.75" customHeight="1" x14ac:dyDescent="0.25">
      <c r="A425" s="2"/>
      <c r="F425" s="2"/>
    </row>
    <row r="426" spans="1:6" ht="15.75" customHeight="1" x14ac:dyDescent="0.25">
      <c r="A426" s="2"/>
      <c r="F426" s="2"/>
    </row>
    <row r="427" spans="1:6" ht="15.75" customHeight="1" x14ac:dyDescent="0.25">
      <c r="A427" s="2"/>
      <c r="F427" s="2"/>
    </row>
    <row r="428" spans="1:6" ht="15.75" customHeight="1" x14ac:dyDescent="0.25">
      <c r="A428" s="2"/>
      <c r="F428" s="2"/>
    </row>
    <row r="429" spans="1:6" ht="15.75" customHeight="1" x14ac:dyDescent="0.25">
      <c r="A429" s="2"/>
      <c r="F429" s="2"/>
    </row>
    <row r="430" spans="1:6" ht="15.75" customHeight="1" x14ac:dyDescent="0.25">
      <c r="A430" s="2"/>
      <c r="F430" s="2"/>
    </row>
    <row r="431" spans="1:6" ht="15.75" customHeight="1" x14ac:dyDescent="0.25">
      <c r="A431" s="2"/>
      <c r="F431" s="2"/>
    </row>
    <row r="432" spans="1:6" ht="15.75" customHeight="1" x14ac:dyDescent="0.25">
      <c r="A432" s="2"/>
      <c r="F432" s="2"/>
    </row>
    <row r="433" spans="1:6" ht="15.75" customHeight="1" x14ac:dyDescent="0.25">
      <c r="A433" s="2"/>
      <c r="F433" s="2"/>
    </row>
    <row r="434" spans="1:6" ht="15.75" customHeight="1" x14ac:dyDescent="0.25">
      <c r="A434" s="2"/>
      <c r="F434" s="2"/>
    </row>
    <row r="435" spans="1:6" ht="15.75" customHeight="1" x14ac:dyDescent="0.25">
      <c r="A435" s="2"/>
      <c r="F435" s="2"/>
    </row>
    <row r="436" spans="1:6" ht="15.75" customHeight="1" x14ac:dyDescent="0.25">
      <c r="A436" s="2"/>
      <c r="F436" s="2"/>
    </row>
    <row r="437" spans="1:6" ht="15.75" customHeight="1" x14ac:dyDescent="0.25">
      <c r="A437" s="2"/>
      <c r="F437" s="2"/>
    </row>
    <row r="438" spans="1:6" ht="15.75" customHeight="1" x14ac:dyDescent="0.25">
      <c r="A438" s="2"/>
      <c r="F438" s="2"/>
    </row>
    <row r="439" spans="1:6" ht="15.75" customHeight="1" x14ac:dyDescent="0.25">
      <c r="A439" s="2"/>
      <c r="F439" s="2"/>
    </row>
    <row r="440" spans="1:6" ht="15.75" customHeight="1" x14ac:dyDescent="0.25">
      <c r="A440" s="2"/>
      <c r="F440" s="2"/>
    </row>
    <row r="441" spans="1:6" ht="15.75" customHeight="1" x14ac:dyDescent="0.25">
      <c r="A441" s="2"/>
      <c r="F441" s="2"/>
    </row>
    <row r="442" spans="1:6" ht="15.75" customHeight="1" x14ac:dyDescent="0.25">
      <c r="A442" s="2"/>
      <c r="F442" s="2"/>
    </row>
    <row r="443" spans="1:6" ht="15.75" customHeight="1" x14ac:dyDescent="0.25">
      <c r="A443" s="2"/>
      <c r="F443" s="2"/>
    </row>
    <row r="444" spans="1:6" ht="15.75" customHeight="1" x14ac:dyDescent="0.25">
      <c r="A444" s="2"/>
      <c r="F444" s="2"/>
    </row>
    <row r="445" spans="1:6" ht="15.75" customHeight="1" x14ac:dyDescent="0.25">
      <c r="A445" s="2"/>
      <c r="F445" s="2"/>
    </row>
    <row r="446" spans="1:6" ht="15.75" customHeight="1" x14ac:dyDescent="0.25">
      <c r="A446" s="2"/>
      <c r="F446" s="2"/>
    </row>
    <row r="447" spans="1:6" ht="15.75" customHeight="1" x14ac:dyDescent="0.25">
      <c r="A447" s="2"/>
      <c r="F447" s="2"/>
    </row>
    <row r="448" spans="1:6" ht="15.75" customHeight="1" x14ac:dyDescent="0.25">
      <c r="A448" s="2"/>
      <c r="F448" s="2"/>
    </row>
    <row r="449" spans="1:6" ht="15.75" customHeight="1" x14ac:dyDescent="0.25">
      <c r="A449" s="2"/>
      <c r="F449" s="2"/>
    </row>
    <row r="450" spans="1:6" ht="15.75" customHeight="1" x14ac:dyDescent="0.25">
      <c r="A450" s="2"/>
      <c r="F450" s="2"/>
    </row>
    <row r="451" spans="1:6" ht="15.75" customHeight="1" x14ac:dyDescent="0.25">
      <c r="A451" s="2"/>
      <c r="F451" s="2"/>
    </row>
    <row r="452" spans="1:6" ht="15.75" customHeight="1" x14ac:dyDescent="0.25">
      <c r="A452" s="2"/>
      <c r="F452" s="2"/>
    </row>
    <row r="453" spans="1:6" ht="15.75" customHeight="1" x14ac:dyDescent="0.25">
      <c r="A453" s="2"/>
      <c r="F453" s="2"/>
    </row>
    <row r="454" spans="1:6" ht="15.75" customHeight="1" x14ac:dyDescent="0.25">
      <c r="A454" s="2"/>
      <c r="F454" s="2"/>
    </row>
    <row r="455" spans="1:6" ht="15.75" customHeight="1" x14ac:dyDescent="0.25">
      <c r="A455" s="2"/>
      <c r="F455" s="2"/>
    </row>
    <row r="456" spans="1:6" ht="15.75" customHeight="1" x14ac:dyDescent="0.25">
      <c r="A456" s="2"/>
      <c r="F456" s="2"/>
    </row>
    <row r="457" spans="1:6" ht="15.75" customHeight="1" x14ac:dyDescent="0.25">
      <c r="A457" s="2"/>
      <c r="F457" s="2"/>
    </row>
    <row r="458" spans="1:6" ht="15.75" customHeight="1" x14ac:dyDescent="0.25">
      <c r="A458" s="2"/>
      <c r="F458" s="2"/>
    </row>
    <row r="459" spans="1:6" ht="15.75" customHeight="1" x14ac:dyDescent="0.25">
      <c r="A459" s="2"/>
      <c r="F459" s="2"/>
    </row>
    <row r="460" spans="1:6" ht="15.75" customHeight="1" x14ac:dyDescent="0.25">
      <c r="A460" s="2"/>
      <c r="F460" s="2"/>
    </row>
    <row r="461" spans="1:6" ht="15.75" customHeight="1" x14ac:dyDescent="0.25">
      <c r="A461" s="2"/>
      <c r="F461" s="2"/>
    </row>
    <row r="462" spans="1:6" ht="15.75" customHeight="1" x14ac:dyDescent="0.25">
      <c r="A462" s="2"/>
      <c r="F462" s="2"/>
    </row>
    <row r="463" spans="1:6" ht="15.75" customHeight="1" x14ac:dyDescent="0.25">
      <c r="A463" s="2"/>
      <c r="F463" s="2"/>
    </row>
    <row r="464" spans="1:6" ht="15.75" customHeight="1" x14ac:dyDescent="0.25">
      <c r="A464" s="2"/>
      <c r="F464" s="2"/>
    </row>
    <row r="465" spans="1:6" ht="15.75" customHeight="1" x14ac:dyDescent="0.25">
      <c r="A465" s="2"/>
      <c r="F465" s="2"/>
    </row>
    <row r="466" spans="1:6" ht="15.75" customHeight="1" x14ac:dyDescent="0.25">
      <c r="A466" s="2"/>
      <c r="F466" s="2"/>
    </row>
    <row r="467" spans="1:6" ht="15.75" customHeight="1" x14ac:dyDescent="0.25">
      <c r="A467" s="2"/>
      <c r="F467" s="2"/>
    </row>
    <row r="468" spans="1:6" ht="15.75" customHeight="1" x14ac:dyDescent="0.25">
      <c r="A468" s="2"/>
      <c r="F468" s="2"/>
    </row>
    <row r="469" spans="1:6" ht="15.75" customHeight="1" x14ac:dyDescent="0.25">
      <c r="A469" s="2"/>
      <c r="F469" s="2"/>
    </row>
    <row r="470" spans="1:6" ht="15.75" customHeight="1" x14ac:dyDescent="0.25">
      <c r="A470" s="2"/>
      <c r="F470" s="2"/>
    </row>
    <row r="471" spans="1:6" ht="15.75" customHeight="1" x14ac:dyDescent="0.25">
      <c r="A471" s="2"/>
      <c r="F471" s="2"/>
    </row>
    <row r="472" spans="1:6" ht="15.75" customHeight="1" x14ac:dyDescent="0.25">
      <c r="A472" s="2"/>
      <c r="F472" s="2"/>
    </row>
    <row r="473" spans="1:6" ht="15.75" customHeight="1" x14ac:dyDescent="0.25">
      <c r="A473" s="2"/>
      <c r="F473" s="2"/>
    </row>
    <row r="474" spans="1:6" ht="15.75" customHeight="1" x14ac:dyDescent="0.25">
      <c r="A474" s="2"/>
      <c r="F474" s="2"/>
    </row>
    <row r="475" spans="1:6" ht="15.75" customHeight="1" x14ac:dyDescent="0.25">
      <c r="A475" s="2"/>
      <c r="F475" s="2"/>
    </row>
    <row r="476" spans="1:6" ht="15.75" customHeight="1" x14ac:dyDescent="0.25">
      <c r="A476" s="2"/>
      <c r="F476" s="2"/>
    </row>
    <row r="477" spans="1:6" ht="15.75" customHeight="1" x14ac:dyDescent="0.25">
      <c r="A477" s="2"/>
      <c r="F477" s="2"/>
    </row>
    <row r="478" spans="1:6" ht="15.75" customHeight="1" x14ac:dyDescent="0.25">
      <c r="A478" s="2"/>
      <c r="F478" s="2"/>
    </row>
    <row r="479" spans="1:6" ht="15.75" customHeight="1" x14ac:dyDescent="0.25">
      <c r="A479" s="2"/>
      <c r="F479" s="2"/>
    </row>
    <row r="480" spans="1:6" ht="15.75" customHeight="1" x14ac:dyDescent="0.25">
      <c r="A480" s="2"/>
      <c r="F480" s="2"/>
    </row>
    <row r="481" spans="1:6" ht="15.75" customHeight="1" x14ac:dyDescent="0.25">
      <c r="A481" s="2"/>
      <c r="F481" s="2"/>
    </row>
    <row r="482" spans="1:6" ht="15.75" customHeight="1" x14ac:dyDescent="0.25">
      <c r="A482" s="2"/>
      <c r="F482" s="2"/>
    </row>
    <row r="483" spans="1:6" ht="15.75" customHeight="1" x14ac:dyDescent="0.25">
      <c r="A483" s="2"/>
      <c r="F483" s="2"/>
    </row>
    <row r="484" spans="1:6" ht="15.75" customHeight="1" x14ac:dyDescent="0.25">
      <c r="A484" s="2"/>
      <c r="F484" s="2"/>
    </row>
    <row r="485" spans="1:6" ht="15.75" customHeight="1" x14ac:dyDescent="0.25">
      <c r="A485" s="2"/>
      <c r="F485" s="2"/>
    </row>
    <row r="486" spans="1:6" ht="15.75" customHeight="1" x14ac:dyDescent="0.25">
      <c r="A486" s="2"/>
      <c r="F486" s="2"/>
    </row>
    <row r="487" spans="1:6" ht="15.75" customHeight="1" x14ac:dyDescent="0.25">
      <c r="A487" s="2"/>
      <c r="F487" s="2"/>
    </row>
    <row r="488" spans="1:6" ht="15.75" customHeight="1" x14ac:dyDescent="0.25">
      <c r="A488" s="2"/>
      <c r="F488" s="2"/>
    </row>
    <row r="489" spans="1:6" ht="15.75" customHeight="1" x14ac:dyDescent="0.25">
      <c r="A489" s="2"/>
      <c r="F489" s="2"/>
    </row>
    <row r="490" spans="1:6" ht="15.75" customHeight="1" x14ac:dyDescent="0.25">
      <c r="A490" s="2"/>
      <c r="F490" s="2"/>
    </row>
    <row r="491" spans="1:6" ht="15.75" customHeight="1" x14ac:dyDescent="0.25">
      <c r="A491" s="2"/>
      <c r="F491" s="2"/>
    </row>
    <row r="492" spans="1:6" ht="15.75" customHeight="1" x14ac:dyDescent="0.25">
      <c r="A492" s="2"/>
      <c r="F492" s="2"/>
    </row>
    <row r="493" spans="1:6" ht="15.75" customHeight="1" x14ac:dyDescent="0.25">
      <c r="A493" s="2"/>
      <c r="F493" s="2"/>
    </row>
    <row r="494" spans="1:6" ht="15.75" customHeight="1" x14ac:dyDescent="0.25">
      <c r="A494" s="2"/>
      <c r="F494" s="2"/>
    </row>
    <row r="495" spans="1:6" ht="15.75" customHeight="1" x14ac:dyDescent="0.25">
      <c r="A495" s="2"/>
      <c r="F495" s="2"/>
    </row>
    <row r="496" spans="1:6" ht="15.75" customHeight="1" x14ac:dyDescent="0.25">
      <c r="A496" s="2"/>
      <c r="F496" s="2"/>
    </row>
    <row r="497" spans="1:6" ht="15.75" customHeight="1" x14ac:dyDescent="0.25">
      <c r="A497" s="2"/>
      <c r="F497" s="2"/>
    </row>
    <row r="498" spans="1:6" ht="15.75" customHeight="1" x14ac:dyDescent="0.25">
      <c r="A498" s="2"/>
      <c r="F498" s="2"/>
    </row>
    <row r="499" spans="1:6" ht="15.75" customHeight="1" x14ac:dyDescent="0.25">
      <c r="A499" s="2"/>
      <c r="F499" s="2"/>
    </row>
    <row r="500" spans="1:6" ht="15.75" customHeight="1" x14ac:dyDescent="0.25">
      <c r="A500" s="2"/>
      <c r="F500" s="2"/>
    </row>
    <row r="501" spans="1:6" ht="15.75" customHeight="1" x14ac:dyDescent="0.25">
      <c r="A501" s="2"/>
      <c r="F501" s="2"/>
    </row>
    <row r="502" spans="1:6" ht="15.75" customHeight="1" x14ac:dyDescent="0.25">
      <c r="A502" s="2"/>
      <c r="F502" s="2"/>
    </row>
    <row r="503" spans="1:6" ht="15.75" customHeight="1" x14ac:dyDescent="0.25">
      <c r="A503" s="2"/>
      <c r="F503" s="2"/>
    </row>
    <row r="504" spans="1:6" ht="15.75" customHeight="1" x14ac:dyDescent="0.25">
      <c r="A504" s="2"/>
      <c r="F504" s="2"/>
    </row>
    <row r="505" spans="1:6" ht="15.75" customHeight="1" x14ac:dyDescent="0.25">
      <c r="A505" s="2"/>
      <c r="F505" s="2"/>
    </row>
    <row r="506" spans="1:6" ht="15.75" customHeight="1" x14ac:dyDescent="0.25">
      <c r="A506" s="2"/>
      <c r="F506" s="2"/>
    </row>
    <row r="507" spans="1:6" ht="15.75" customHeight="1" x14ac:dyDescent="0.25">
      <c r="A507" s="2"/>
      <c r="F507" s="2"/>
    </row>
    <row r="508" spans="1:6" ht="15.75" customHeight="1" x14ac:dyDescent="0.25">
      <c r="A508" s="2"/>
      <c r="F508" s="2"/>
    </row>
    <row r="509" spans="1:6" ht="15.75" customHeight="1" x14ac:dyDescent="0.25">
      <c r="A509" s="2"/>
      <c r="F509" s="2"/>
    </row>
    <row r="510" spans="1:6" ht="15.75" customHeight="1" x14ac:dyDescent="0.25">
      <c r="A510" s="2"/>
      <c r="F510" s="2"/>
    </row>
    <row r="511" spans="1:6" ht="15.75" customHeight="1" x14ac:dyDescent="0.25">
      <c r="A511" s="2"/>
      <c r="F511" s="2"/>
    </row>
    <row r="512" spans="1:6" ht="15.75" customHeight="1" x14ac:dyDescent="0.25">
      <c r="A512" s="2"/>
      <c r="F512" s="2"/>
    </row>
    <row r="513" spans="1:6" ht="15.75" customHeight="1" x14ac:dyDescent="0.25">
      <c r="A513" s="2"/>
      <c r="F513" s="2"/>
    </row>
    <row r="514" spans="1:6" ht="15.75" customHeight="1" x14ac:dyDescent="0.25">
      <c r="A514" s="2"/>
      <c r="F514" s="2"/>
    </row>
    <row r="515" spans="1:6" ht="15.75" customHeight="1" x14ac:dyDescent="0.25">
      <c r="A515" s="2"/>
      <c r="F515" s="2"/>
    </row>
    <row r="516" spans="1:6" ht="15.75" customHeight="1" x14ac:dyDescent="0.25">
      <c r="A516" s="2"/>
      <c r="F516" s="2"/>
    </row>
    <row r="517" spans="1:6" ht="15.75" customHeight="1" x14ac:dyDescent="0.25">
      <c r="A517" s="2"/>
      <c r="F517" s="2"/>
    </row>
    <row r="518" spans="1:6" ht="15.75" customHeight="1" x14ac:dyDescent="0.25">
      <c r="A518" s="2"/>
      <c r="F518" s="2"/>
    </row>
    <row r="519" spans="1:6" ht="15.75" customHeight="1" x14ac:dyDescent="0.25">
      <c r="A519" s="2"/>
      <c r="F519" s="2"/>
    </row>
    <row r="520" spans="1:6" ht="15.75" customHeight="1" x14ac:dyDescent="0.25">
      <c r="A520" s="2"/>
      <c r="F520" s="2"/>
    </row>
    <row r="521" spans="1:6" ht="15.75" customHeight="1" x14ac:dyDescent="0.25">
      <c r="A521" s="2"/>
      <c r="F521" s="2"/>
    </row>
    <row r="522" spans="1:6" ht="15.75" customHeight="1" x14ac:dyDescent="0.25">
      <c r="A522" s="2"/>
      <c r="F522" s="2"/>
    </row>
    <row r="523" spans="1:6" ht="15.75" customHeight="1" x14ac:dyDescent="0.25">
      <c r="A523" s="2"/>
      <c r="F523" s="2"/>
    </row>
    <row r="524" spans="1:6" ht="15.75" customHeight="1" x14ac:dyDescent="0.25">
      <c r="A524" s="2"/>
      <c r="F524" s="2"/>
    </row>
    <row r="525" spans="1:6" ht="15.75" customHeight="1" x14ac:dyDescent="0.25">
      <c r="A525" s="2"/>
      <c r="F525" s="2"/>
    </row>
    <row r="526" spans="1:6" ht="15.75" customHeight="1" x14ac:dyDescent="0.25">
      <c r="A526" s="2"/>
      <c r="F526" s="2"/>
    </row>
    <row r="527" spans="1:6" ht="15.75" customHeight="1" x14ac:dyDescent="0.25">
      <c r="A527" s="2"/>
      <c r="F527" s="2"/>
    </row>
    <row r="528" spans="1:6" ht="15.75" customHeight="1" x14ac:dyDescent="0.25">
      <c r="A528" s="2"/>
      <c r="F528" s="2"/>
    </row>
    <row r="529" spans="1:6" ht="15.75" customHeight="1" x14ac:dyDescent="0.25">
      <c r="A529" s="2"/>
      <c r="F529" s="2"/>
    </row>
    <row r="530" spans="1:6" ht="15.75" customHeight="1" x14ac:dyDescent="0.25">
      <c r="A530" s="2"/>
      <c r="F530" s="2"/>
    </row>
    <row r="531" spans="1:6" ht="15.75" customHeight="1" x14ac:dyDescent="0.25">
      <c r="A531" s="2"/>
      <c r="F531" s="2"/>
    </row>
    <row r="532" spans="1:6" ht="15.75" customHeight="1" x14ac:dyDescent="0.25">
      <c r="A532" s="2"/>
      <c r="F532" s="2"/>
    </row>
    <row r="533" spans="1:6" ht="15.75" customHeight="1" x14ac:dyDescent="0.25">
      <c r="A533" s="2"/>
      <c r="F533" s="2"/>
    </row>
    <row r="534" spans="1:6" ht="15.75" customHeight="1" x14ac:dyDescent="0.25">
      <c r="A534" s="2"/>
      <c r="F534" s="2"/>
    </row>
    <row r="535" spans="1:6" ht="15.75" customHeight="1" x14ac:dyDescent="0.25">
      <c r="A535" s="2"/>
      <c r="F535" s="2"/>
    </row>
    <row r="536" spans="1:6" ht="15.75" customHeight="1" x14ac:dyDescent="0.25">
      <c r="A536" s="2"/>
      <c r="F536" s="2"/>
    </row>
    <row r="537" spans="1:6" ht="15.75" customHeight="1" x14ac:dyDescent="0.25">
      <c r="A537" s="2"/>
      <c r="F537" s="2"/>
    </row>
    <row r="538" spans="1:6" ht="15.75" customHeight="1" x14ac:dyDescent="0.25">
      <c r="A538" s="2"/>
      <c r="F538" s="2"/>
    </row>
    <row r="539" spans="1:6" ht="15.75" customHeight="1" x14ac:dyDescent="0.25">
      <c r="A539" s="2"/>
      <c r="F539" s="2"/>
    </row>
    <row r="540" spans="1:6" ht="15.75" customHeight="1" x14ac:dyDescent="0.25">
      <c r="A540" s="2"/>
      <c r="F540" s="2"/>
    </row>
    <row r="541" spans="1:6" ht="15.75" customHeight="1" x14ac:dyDescent="0.25">
      <c r="A541" s="2"/>
      <c r="F541" s="2"/>
    </row>
    <row r="542" spans="1:6" ht="15.75" customHeight="1" x14ac:dyDescent="0.25">
      <c r="A542" s="2"/>
      <c r="F542" s="2"/>
    </row>
    <row r="543" spans="1:6" ht="15.75" customHeight="1" x14ac:dyDescent="0.25">
      <c r="A543" s="2"/>
      <c r="F543" s="2"/>
    </row>
    <row r="544" spans="1:6" ht="15.75" customHeight="1" x14ac:dyDescent="0.25">
      <c r="A544" s="2"/>
      <c r="F544" s="2"/>
    </row>
    <row r="545" spans="1:6" ht="15.75" customHeight="1" x14ac:dyDescent="0.25">
      <c r="A545" s="2"/>
      <c r="F545" s="2"/>
    </row>
    <row r="546" spans="1:6" ht="15.75" customHeight="1" x14ac:dyDescent="0.25">
      <c r="A546" s="2"/>
      <c r="F546" s="2"/>
    </row>
    <row r="547" spans="1:6" ht="15.75" customHeight="1" x14ac:dyDescent="0.25">
      <c r="A547" s="2"/>
      <c r="F547" s="2"/>
    </row>
    <row r="548" spans="1:6" ht="15.75" customHeight="1" x14ac:dyDescent="0.25">
      <c r="A548" s="2"/>
      <c r="F548" s="2"/>
    </row>
    <row r="549" spans="1:6" ht="15.75" customHeight="1" x14ac:dyDescent="0.25">
      <c r="A549" s="2"/>
      <c r="F549" s="2"/>
    </row>
    <row r="550" spans="1:6" ht="15.75" customHeight="1" x14ac:dyDescent="0.25">
      <c r="A550" s="2"/>
      <c r="F550" s="2"/>
    </row>
    <row r="551" spans="1:6" ht="15.75" customHeight="1" x14ac:dyDescent="0.25">
      <c r="A551" s="2"/>
      <c r="F551" s="2"/>
    </row>
    <row r="552" spans="1:6" ht="15.75" customHeight="1" x14ac:dyDescent="0.25">
      <c r="A552" s="2"/>
      <c r="F552" s="2"/>
    </row>
    <row r="553" spans="1:6" ht="15.75" customHeight="1" x14ac:dyDescent="0.25">
      <c r="A553" s="2"/>
      <c r="F553" s="2"/>
    </row>
    <row r="554" spans="1:6" ht="15.75" customHeight="1" x14ac:dyDescent="0.25">
      <c r="A554" s="2"/>
      <c r="F554" s="2"/>
    </row>
    <row r="555" spans="1:6" ht="15.75" customHeight="1" x14ac:dyDescent="0.25">
      <c r="A555" s="2"/>
      <c r="F555" s="2"/>
    </row>
    <row r="556" spans="1:6" ht="15.75" customHeight="1" x14ac:dyDescent="0.25">
      <c r="A556" s="2"/>
      <c r="F556" s="2"/>
    </row>
    <row r="557" spans="1:6" ht="15.75" customHeight="1" x14ac:dyDescent="0.25">
      <c r="A557" s="2"/>
      <c r="F557" s="2"/>
    </row>
    <row r="558" spans="1:6" ht="15.75" customHeight="1" x14ac:dyDescent="0.25">
      <c r="A558" s="2"/>
      <c r="F558" s="2"/>
    </row>
    <row r="559" spans="1:6" ht="15.75" customHeight="1" x14ac:dyDescent="0.25">
      <c r="A559" s="2"/>
      <c r="F559" s="2"/>
    </row>
    <row r="560" spans="1:6" ht="15.75" customHeight="1" x14ac:dyDescent="0.25">
      <c r="A560" s="2"/>
      <c r="F560" s="2"/>
    </row>
    <row r="561" spans="1:6" ht="15.75" customHeight="1" x14ac:dyDescent="0.25">
      <c r="A561" s="2"/>
      <c r="F561" s="2"/>
    </row>
    <row r="562" spans="1:6" ht="15.75" customHeight="1" x14ac:dyDescent="0.25">
      <c r="A562" s="2"/>
      <c r="F562" s="2"/>
    </row>
    <row r="563" spans="1:6" ht="15.75" customHeight="1" x14ac:dyDescent="0.25">
      <c r="A563" s="2"/>
      <c r="F563" s="2"/>
    </row>
    <row r="564" spans="1:6" ht="15.75" customHeight="1" x14ac:dyDescent="0.25">
      <c r="A564" s="2"/>
      <c r="F564" s="2"/>
    </row>
    <row r="565" spans="1:6" ht="15.75" customHeight="1" x14ac:dyDescent="0.25">
      <c r="A565" s="2"/>
      <c r="F565" s="2"/>
    </row>
    <row r="566" spans="1:6" ht="15.75" customHeight="1" x14ac:dyDescent="0.25">
      <c r="A566" s="2"/>
      <c r="F566" s="2"/>
    </row>
    <row r="567" spans="1:6" ht="15.75" customHeight="1" x14ac:dyDescent="0.25">
      <c r="A567" s="2"/>
      <c r="F567" s="2"/>
    </row>
    <row r="568" spans="1:6" ht="15.75" customHeight="1" x14ac:dyDescent="0.25">
      <c r="A568" s="2"/>
      <c r="F568" s="2"/>
    </row>
    <row r="569" spans="1:6" ht="15.75" customHeight="1" x14ac:dyDescent="0.25">
      <c r="A569" s="2"/>
      <c r="F569" s="2"/>
    </row>
    <row r="570" spans="1:6" ht="15.75" customHeight="1" x14ac:dyDescent="0.25">
      <c r="A570" s="2"/>
      <c r="F570" s="2"/>
    </row>
    <row r="571" spans="1:6" ht="15.75" customHeight="1" x14ac:dyDescent="0.25">
      <c r="A571" s="2"/>
      <c r="F571" s="2"/>
    </row>
    <row r="572" spans="1:6" ht="15.75" customHeight="1" x14ac:dyDescent="0.25">
      <c r="A572" s="2"/>
      <c r="F572" s="2"/>
    </row>
    <row r="573" spans="1:6" ht="15.75" customHeight="1" x14ac:dyDescent="0.25">
      <c r="A573" s="2"/>
      <c r="F573" s="2"/>
    </row>
    <row r="574" spans="1:6" ht="15.75" customHeight="1" x14ac:dyDescent="0.25">
      <c r="A574" s="2"/>
      <c r="F574" s="2"/>
    </row>
    <row r="575" spans="1:6" ht="15.75" customHeight="1" x14ac:dyDescent="0.25">
      <c r="A575" s="2"/>
      <c r="F575" s="2"/>
    </row>
    <row r="576" spans="1:6" ht="15.75" customHeight="1" x14ac:dyDescent="0.25">
      <c r="A576" s="2"/>
      <c r="F576" s="2"/>
    </row>
    <row r="577" spans="1:6" ht="15.75" customHeight="1" x14ac:dyDescent="0.25">
      <c r="A577" s="2"/>
      <c r="F577" s="2"/>
    </row>
    <row r="578" spans="1:6" ht="15.75" customHeight="1" x14ac:dyDescent="0.25">
      <c r="A578" s="2"/>
      <c r="F578" s="2"/>
    </row>
    <row r="579" spans="1:6" ht="15.75" customHeight="1" x14ac:dyDescent="0.25">
      <c r="A579" s="2"/>
      <c r="F579" s="2"/>
    </row>
    <row r="580" spans="1:6" ht="15.75" customHeight="1" x14ac:dyDescent="0.25">
      <c r="A580" s="2"/>
      <c r="F580" s="2"/>
    </row>
    <row r="581" spans="1:6" ht="15.75" customHeight="1" x14ac:dyDescent="0.25">
      <c r="A581" s="2"/>
      <c r="F581" s="2"/>
    </row>
    <row r="582" spans="1:6" ht="15.75" customHeight="1" x14ac:dyDescent="0.25">
      <c r="A582" s="2"/>
      <c r="F582" s="2"/>
    </row>
    <row r="583" spans="1:6" ht="15.75" customHeight="1" x14ac:dyDescent="0.25">
      <c r="A583" s="2"/>
      <c r="F583" s="2"/>
    </row>
    <row r="584" spans="1:6" ht="15.75" customHeight="1" x14ac:dyDescent="0.25">
      <c r="A584" s="2"/>
      <c r="F584" s="2"/>
    </row>
    <row r="585" spans="1:6" ht="15.75" customHeight="1" x14ac:dyDescent="0.25">
      <c r="A585" s="2"/>
      <c r="F585" s="2"/>
    </row>
    <row r="586" spans="1:6" ht="15.75" customHeight="1" x14ac:dyDescent="0.25">
      <c r="A586" s="2"/>
      <c r="F586" s="2"/>
    </row>
    <row r="587" spans="1:6" ht="15.75" customHeight="1" x14ac:dyDescent="0.25">
      <c r="A587" s="2"/>
      <c r="F587" s="2"/>
    </row>
    <row r="588" spans="1:6" ht="15.75" customHeight="1" x14ac:dyDescent="0.25">
      <c r="A588" s="2"/>
      <c r="F588" s="2"/>
    </row>
    <row r="589" spans="1:6" ht="15.75" customHeight="1" x14ac:dyDescent="0.25">
      <c r="A589" s="2"/>
      <c r="F589" s="2"/>
    </row>
    <row r="590" spans="1:6" ht="15.75" customHeight="1" x14ac:dyDescent="0.25">
      <c r="A590" s="2"/>
      <c r="F590" s="2"/>
    </row>
    <row r="591" spans="1:6" ht="15.75" customHeight="1" x14ac:dyDescent="0.25">
      <c r="A591" s="2"/>
      <c r="F591" s="2"/>
    </row>
    <row r="592" spans="1:6" ht="15.75" customHeight="1" x14ac:dyDescent="0.25">
      <c r="A592" s="2"/>
      <c r="F592" s="2"/>
    </row>
    <row r="593" spans="1:6" ht="15.75" customHeight="1" x14ac:dyDescent="0.25">
      <c r="A593" s="2"/>
      <c r="F593" s="2"/>
    </row>
    <row r="594" spans="1:6" ht="15.75" customHeight="1" x14ac:dyDescent="0.25">
      <c r="A594" s="2"/>
      <c r="F594" s="2"/>
    </row>
    <row r="595" spans="1:6" ht="15.75" customHeight="1" x14ac:dyDescent="0.25">
      <c r="A595" s="2"/>
      <c r="F595" s="2"/>
    </row>
    <row r="596" spans="1:6" ht="15.75" customHeight="1" x14ac:dyDescent="0.25">
      <c r="A596" s="2"/>
      <c r="F596" s="2"/>
    </row>
    <row r="597" spans="1:6" ht="15.75" customHeight="1" x14ac:dyDescent="0.25">
      <c r="A597" s="2"/>
      <c r="F597" s="2"/>
    </row>
    <row r="598" spans="1:6" ht="15.75" customHeight="1" x14ac:dyDescent="0.25">
      <c r="A598" s="2"/>
      <c r="F598" s="2"/>
    </row>
    <row r="599" spans="1:6" ht="15.75" customHeight="1" x14ac:dyDescent="0.25">
      <c r="A599" s="2"/>
      <c r="F599" s="2"/>
    </row>
    <row r="600" spans="1:6" ht="15.75" customHeight="1" x14ac:dyDescent="0.25">
      <c r="A600" s="2"/>
      <c r="F600" s="2"/>
    </row>
    <row r="601" spans="1:6" ht="15.75" customHeight="1" x14ac:dyDescent="0.25">
      <c r="A601" s="2"/>
      <c r="F601" s="2"/>
    </row>
    <row r="602" spans="1:6" ht="15.75" customHeight="1" x14ac:dyDescent="0.25">
      <c r="A602" s="2"/>
      <c r="F602" s="2"/>
    </row>
    <row r="603" spans="1:6" ht="15.75" customHeight="1" x14ac:dyDescent="0.25">
      <c r="A603" s="2"/>
      <c r="F603" s="2"/>
    </row>
    <row r="604" spans="1:6" ht="15.75" customHeight="1" x14ac:dyDescent="0.25">
      <c r="A604" s="2"/>
      <c r="F604" s="2"/>
    </row>
    <row r="605" spans="1:6" ht="15.75" customHeight="1" x14ac:dyDescent="0.25">
      <c r="A605" s="2"/>
      <c r="F605" s="2"/>
    </row>
    <row r="606" spans="1:6" ht="15.75" customHeight="1" x14ac:dyDescent="0.25">
      <c r="A606" s="2"/>
      <c r="F606" s="2"/>
    </row>
    <row r="607" spans="1:6" ht="15.75" customHeight="1" x14ac:dyDescent="0.25">
      <c r="A607" s="2"/>
      <c r="F607" s="2"/>
    </row>
    <row r="608" spans="1:6" ht="15.75" customHeight="1" x14ac:dyDescent="0.25">
      <c r="A608" s="2"/>
      <c r="F608" s="2"/>
    </row>
    <row r="609" spans="1:6" ht="15.75" customHeight="1" x14ac:dyDescent="0.25">
      <c r="A609" s="2"/>
      <c r="F609" s="2"/>
    </row>
    <row r="610" spans="1:6" ht="15.75" customHeight="1" x14ac:dyDescent="0.25">
      <c r="A610" s="2"/>
      <c r="F610" s="2"/>
    </row>
    <row r="611" spans="1:6" ht="15.75" customHeight="1" x14ac:dyDescent="0.25">
      <c r="A611" s="2"/>
      <c r="F611" s="2"/>
    </row>
    <row r="612" spans="1:6" ht="15.75" customHeight="1" x14ac:dyDescent="0.25">
      <c r="A612" s="2"/>
      <c r="F612" s="2"/>
    </row>
    <row r="613" spans="1:6" ht="15.75" customHeight="1" x14ac:dyDescent="0.25">
      <c r="A613" s="2"/>
      <c r="F613" s="2"/>
    </row>
    <row r="614" spans="1:6" ht="15.75" customHeight="1" x14ac:dyDescent="0.25">
      <c r="A614" s="2"/>
      <c r="F614" s="2"/>
    </row>
    <row r="615" spans="1:6" ht="15.75" customHeight="1" x14ac:dyDescent="0.25">
      <c r="A615" s="2"/>
      <c r="F615" s="2"/>
    </row>
    <row r="616" spans="1:6" ht="15.75" customHeight="1" x14ac:dyDescent="0.25">
      <c r="A616" s="2"/>
      <c r="F616" s="2"/>
    </row>
    <row r="617" spans="1:6" ht="15.75" customHeight="1" x14ac:dyDescent="0.25">
      <c r="A617" s="2"/>
      <c r="F617" s="2"/>
    </row>
    <row r="618" spans="1:6" ht="15.75" customHeight="1" x14ac:dyDescent="0.25">
      <c r="A618" s="2"/>
      <c r="F618" s="2"/>
    </row>
    <row r="619" spans="1:6" ht="15.75" customHeight="1" x14ac:dyDescent="0.25">
      <c r="A619" s="2"/>
      <c r="F619" s="2"/>
    </row>
    <row r="620" spans="1:6" ht="15.75" customHeight="1" x14ac:dyDescent="0.25">
      <c r="A620" s="2"/>
      <c r="F620" s="2"/>
    </row>
    <row r="621" spans="1:6" ht="15.75" customHeight="1" x14ac:dyDescent="0.25">
      <c r="A621" s="2"/>
      <c r="F621" s="2"/>
    </row>
    <row r="622" spans="1:6" ht="15.75" customHeight="1" x14ac:dyDescent="0.25">
      <c r="A622" s="2"/>
      <c r="F622" s="2"/>
    </row>
    <row r="623" spans="1:6" ht="15.75" customHeight="1" x14ac:dyDescent="0.25">
      <c r="A623" s="2"/>
      <c r="F623" s="2"/>
    </row>
    <row r="624" spans="1:6" ht="15.75" customHeight="1" x14ac:dyDescent="0.25">
      <c r="A624" s="2"/>
      <c r="F624" s="2"/>
    </row>
    <row r="625" spans="1:6" ht="15.75" customHeight="1" x14ac:dyDescent="0.25">
      <c r="A625" s="2"/>
      <c r="F625" s="2"/>
    </row>
    <row r="626" spans="1:6" ht="15.75" customHeight="1" x14ac:dyDescent="0.25">
      <c r="A626" s="2"/>
      <c r="F626" s="2"/>
    </row>
    <row r="627" spans="1:6" ht="15.75" customHeight="1" x14ac:dyDescent="0.25">
      <c r="A627" s="2"/>
      <c r="F627" s="2"/>
    </row>
    <row r="628" spans="1:6" ht="15.75" customHeight="1" x14ac:dyDescent="0.25">
      <c r="A628" s="2"/>
      <c r="F628" s="2"/>
    </row>
    <row r="629" spans="1:6" ht="15.75" customHeight="1" x14ac:dyDescent="0.25">
      <c r="A629" s="2"/>
      <c r="F629" s="2"/>
    </row>
    <row r="630" spans="1:6" ht="15.75" customHeight="1" x14ac:dyDescent="0.25">
      <c r="A630" s="2"/>
      <c r="F630" s="2"/>
    </row>
    <row r="631" spans="1:6" ht="15.75" customHeight="1" x14ac:dyDescent="0.25">
      <c r="A631" s="2"/>
      <c r="F631" s="2"/>
    </row>
    <row r="632" spans="1:6" ht="15.75" customHeight="1" x14ac:dyDescent="0.25">
      <c r="A632" s="2"/>
      <c r="F632" s="2"/>
    </row>
    <row r="633" spans="1:6" ht="15.75" customHeight="1" x14ac:dyDescent="0.25">
      <c r="A633" s="2"/>
      <c r="F633" s="2"/>
    </row>
    <row r="634" spans="1:6" ht="15.75" customHeight="1" x14ac:dyDescent="0.25">
      <c r="A634" s="2"/>
      <c r="F634" s="2"/>
    </row>
    <row r="635" spans="1:6" ht="15.75" customHeight="1" x14ac:dyDescent="0.25">
      <c r="A635" s="2"/>
      <c r="F635" s="2"/>
    </row>
    <row r="636" spans="1:6" ht="15.75" customHeight="1" x14ac:dyDescent="0.25">
      <c r="A636" s="2"/>
      <c r="F636" s="2"/>
    </row>
    <row r="637" spans="1:6" ht="15.75" customHeight="1" x14ac:dyDescent="0.25">
      <c r="A637" s="2"/>
      <c r="F637" s="2"/>
    </row>
    <row r="638" spans="1:6" ht="15.75" customHeight="1" x14ac:dyDescent="0.25">
      <c r="A638" s="2"/>
      <c r="F638" s="2"/>
    </row>
    <row r="639" spans="1:6" ht="15.75" customHeight="1" x14ac:dyDescent="0.25">
      <c r="A639" s="2"/>
      <c r="F639" s="2"/>
    </row>
    <row r="640" spans="1:6" ht="15.75" customHeight="1" x14ac:dyDescent="0.25">
      <c r="A640" s="2"/>
      <c r="F640" s="2"/>
    </row>
    <row r="641" spans="1:6" ht="15.75" customHeight="1" x14ac:dyDescent="0.25">
      <c r="A641" s="2"/>
      <c r="F641" s="2"/>
    </row>
    <row r="642" spans="1:6" ht="15.75" customHeight="1" x14ac:dyDescent="0.25">
      <c r="A642" s="2"/>
      <c r="F642" s="2"/>
    </row>
    <row r="643" spans="1:6" ht="15.75" customHeight="1" x14ac:dyDescent="0.25">
      <c r="A643" s="2"/>
      <c r="F643" s="2"/>
    </row>
    <row r="644" spans="1:6" ht="15.75" customHeight="1" x14ac:dyDescent="0.25">
      <c r="A644" s="2"/>
      <c r="F644" s="2"/>
    </row>
    <row r="645" spans="1:6" ht="15.75" customHeight="1" x14ac:dyDescent="0.25">
      <c r="A645" s="2"/>
      <c r="F645" s="2"/>
    </row>
    <row r="646" spans="1:6" ht="15.75" customHeight="1" x14ac:dyDescent="0.25">
      <c r="A646" s="2"/>
      <c r="F646" s="2"/>
    </row>
    <row r="647" spans="1:6" ht="15.75" customHeight="1" x14ac:dyDescent="0.25">
      <c r="A647" s="2"/>
      <c r="F647" s="2"/>
    </row>
    <row r="648" spans="1:6" ht="15.75" customHeight="1" x14ac:dyDescent="0.25">
      <c r="A648" s="2"/>
      <c r="F648" s="2"/>
    </row>
    <row r="649" spans="1:6" ht="15.75" customHeight="1" x14ac:dyDescent="0.25">
      <c r="A649" s="2"/>
      <c r="F649" s="2"/>
    </row>
    <row r="650" spans="1:6" ht="15.75" customHeight="1" x14ac:dyDescent="0.25">
      <c r="A650" s="2"/>
      <c r="F650" s="2"/>
    </row>
    <row r="651" spans="1:6" ht="15.75" customHeight="1" x14ac:dyDescent="0.25">
      <c r="A651" s="2"/>
      <c r="F651" s="2"/>
    </row>
    <row r="652" spans="1:6" ht="15.75" customHeight="1" x14ac:dyDescent="0.25">
      <c r="A652" s="2"/>
      <c r="F652" s="2"/>
    </row>
    <row r="653" spans="1:6" ht="15.75" customHeight="1" x14ac:dyDescent="0.25">
      <c r="A653" s="2"/>
      <c r="F653" s="2"/>
    </row>
    <row r="654" spans="1:6" ht="15.75" customHeight="1" x14ac:dyDescent="0.25">
      <c r="A654" s="2"/>
      <c r="F654" s="2"/>
    </row>
    <row r="655" spans="1:6" ht="15.75" customHeight="1" x14ac:dyDescent="0.25">
      <c r="A655" s="2"/>
      <c r="F655" s="2"/>
    </row>
    <row r="656" spans="1:6" ht="15.75" customHeight="1" x14ac:dyDescent="0.25">
      <c r="A656" s="2"/>
      <c r="F656" s="2"/>
    </row>
    <row r="657" spans="1:6" ht="15.75" customHeight="1" x14ac:dyDescent="0.25">
      <c r="A657" s="2"/>
      <c r="F657" s="2"/>
    </row>
    <row r="658" spans="1:6" ht="15.75" customHeight="1" x14ac:dyDescent="0.25">
      <c r="A658" s="2"/>
      <c r="F658" s="2"/>
    </row>
    <row r="659" spans="1:6" ht="15.75" customHeight="1" x14ac:dyDescent="0.25">
      <c r="A659" s="2"/>
      <c r="F659" s="2"/>
    </row>
    <row r="660" spans="1:6" ht="15.75" customHeight="1" x14ac:dyDescent="0.25">
      <c r="A660" s="2"/>
      <c r="F660" s="2"/>
    </row>
    <row r="661" spans="1:6" ht="15.75" customHeight="1" x14ac:dyDescent="0.25">
      <c r="A661" s="2"/>
      <c r="F661" s="2"/>
    </row>
    <row r="662" spans="1:6" ht="15.75" customHeight="1" x14ac:dyDescent="0.25">
      <c r="A662" s="2"/>
      <c r="F662" s="2"/>
    </row>
    <row r="663" spans="1:6" ht="15.75" customHeight="1" x14ac:dyDescent="0.25">
      <c r="A663" s="2"/>
      <c r="F663" s="2"/>
    </row>
    <row r="664" spans="1:6" ht="15.75" customHeight="1" x14ac:dyDescent="0.25">
      <c r="A664" s="2"/>
      <c r="F664" s="2"/>
    </row>
    <row r="665" spans="1:6" ht="15.75" customHeight="1" x14ac:dyDescent="0.25">
      <c r="A665" s="2"/>
      <c r="F665" s="2"/>
    </row>
    <row r="666" spans="1:6" ht="15.75" customHeight="1" x14ac:dyDescent="0.25">
      <c r="A666" s="2"/>
      <c r="F666" s="2"/>
    </row>
    <row r="667" spans="1:6" ht="15.75" customHeight="1" x14ac:dyDescent="0.25">
      <c r="A667" s="2"/>
      <c r="F667" s="2"/>
    </row>
    <row r="668" spans="1:6" ht="15.75" customHeight="1" x14ac:dyDescent="0.25">
      <c r="A668" s="2"/>
      <c r="F668" s="2"/>
    </row>
    <row r="669" spans="1:6" ht="15.75" customHeight="1" x14ac:dyDescent="0.25">
      <c r="A669" s="2"/>
      <c r="F669" s="2"/>
    </row>
    <row r="670" spans="1:6" ht="15.75" customHeight="1" x14ac:dyDescent="0.25">
      <c r="A670" s="2"/>
      <c r="F670" s="2"/>
    </row>
    <row r="671" spans="1:6" ht="15.75" customHeight="1" x14ac:dyDescent="0.25">
      <c r="A671" s="2"/>
      <c r="F671" s="2"/>
    </row>
    <row r="672" spans="1:6" ht="15.75" customHeight="1" x14ac:dyDescent="0.25">
      <c r="A672" s="2"/>
      <c r="F672" s="2"/>
    </row>
    <row r="673" spans="1:6" ht="15.75" customHeight="1" x14ac:dyDescent="0.25">
      <c r="A673" s="2"/>
      <c r="F673" s="2"/>
    </row>
    <row r="674" spans="1:6" ht="15.75" customHeight="1" x14ac:dyDescent="0.25">
      <c r="A674" s="2"/>
      <c r="F674" s="2"/>
    </row>
    <row r="675" spans="1:6" ht="15.75" customHeight="1" x14ac:dyDescent="0.25">
      <c r="A675" s="2"/>
      <c r="F675" s="2"/>
    </row>
    <row r="676" spans="1:6" ht="15.75" customHeight="1" x14ac:dyDescent="0.25">
      <c r="A676" s="2"/>
      <c r="F676" s="2"/>
    </row>
    <row r="677" spans="1:6" ht="15.75" customHeight="1" x14ac:dyDescent="0.25">
      <c r="A677" s="2"/>
      <c r="F677" s="2"/>
    </row>
    <row r="678" spans="1:6" ht="15.75" customHeight="1" x14ac:dyDescent="0.25">
      <c r="A678" s="2"/>
      <c r="F678" s="2"/>
    </row>
    <row r="679" spans="1:6" ht="15.75" customHeight="1" x14ac:dyDescent="0.25">
      <c r="A679" s="2"/>
      <c r="F679" s="2"/>
    </row>
    <row r="680" spans="1:6" ht="15.75" customHeight="1" x14ac:dyDescent="0.25">
      <c r="A680" s="2"/>
      <c r="F680" s="2"/>
    </row>
    <row r="681" spans="1:6" ht="15.75" customHeight="1" x14ac:dyDescent="0.25">
      <c r="A681" s="2"/>
      <c r="F681" s="2"/>
    </row>
    <row r="682" spans="1:6" ht="15.75" customHeight="1" x14ac:dyDescent="0.25">
      <c r="A682" s="2"/>
      <c r="F682" s="2"/>
    </row>
    <row r="683" spans="1:6" ht="15.75" customHeight="1" x14ac:dyDescent="0.25">
      <c r="A683" s="2"/>
      <c r="F683" s="2"/>
    </row>
    <row r="684" spans="1:6" ht="15.75" customHeight="1" x14ac:dyDescent="0.25">
      <c r="A684" s="2"/>
      <c r="F684" s="2"/>
    </row>
    <row r="685" spans="1:6" ht="15.75" customHeight="1" x14ac:dyDescent="0.25">
      <c r="A685" s="2"/>
      <c r="F685" s="2"/>
    </row>
    <row r="686" spans="1:6" ht="15.75" customHeight="1" x14ac:dyDescent="0.25">
      <c r="A686" s="2"/>
      <c r="F686" s="2"/>
    </row>
    <row r="687" spans="1:6" ht="15.75" customHeight="1" x14ac:dyDescent="0.25">
      <c r="A687" s="2"/>
      <c r="F687" s="2"/>
    </row>
    <row r="688" spans="1:6" ht="15.75" customHeight="1" x14ac:dyDescent="0.25">
      <c r="A688" s="2"/>
      <c r="F688" s="2"/>
    </row>
    <row r="689" spans="1:6" ht="15.75" customHeight="1" x14ac:dyDescent="0.25">
      <c r="A689" s="2"/>
      <c r="F689" s="2"/>
    </row>
    <row r="690" spans="1:6" ht="15.75" customHeight="1" x14ac:dyDescent="0.25">
      <c r="A690" s="2"/>
      <c r="F690" s="2"/>
    </row>
    <row r="691" spans="1:6" ht="15.75" customHeight="1" x14ac:dyDescent="0.25">
      <c r="A691" s="2"/>
      <c r="F691" s="2"/>
    </row>
    <row r="692" spans="1:6" ht="15.75" customHeight="1" x14ac:dyDescent="0.25">
      <c r="A692" s="2"/>
      <c r="F692" s="2"/>
    </row>
    <row r="693" spans="1:6" ht="15.75" customHeight="1" x14ac:dyDescent="0.25">
      <c r="A693" s="2"/>
      <c r="F693" s="2"/>
    </row>
    <row r="694" spans="1:6" ht="15.75" customHeight="1" x14ac:dyDescent="0.25">
      <c r="A694" s="2"/>
      <c r="F694" s="2"/>
    </row>
    <row r="695" spans="1:6" ht="15.75" customHeight="1" x14ac:dyDescent="0.25">
      <c r="A695" s="2"/>
      <c r="F695" s="2"/>
    </row>
    <row r="696" spans="1:6" ht="15.75" customHeight="1" x14ac:dyDescent="0.25">
      <c r="A696" s="2"/>
      <c r="F696" s="2"/>
    </row>
    <row r="697" spans="1:6" ht="15.75" customHeight="1" x14ac:dyDescent="0.25">
      <c r="A697" s="2"/>
      <c r="F697" s="2"/>
    </row>
    <row r="698" spans="1:6" ht="15.75" customHeight="1" x14ac:dyDescent="0.25">
      <c r="A698" s="2"/>
      <c r="F698" s="2"/>
    </row>
    <row r="699" spans="1:6" ht="15.75" customHeight="1" x14ac:dyDescent="0.25">
      <c r="A699" s="2"/>
      <c r="F699" s="2"/>
    </row>
    <row r="700" spans="1:6" ht="15.75" customHeight="1" x14ac:dyDescent="0.25">
      <c r="A700" s="2"/>
      <c r="F700" s="2"/>
    </row>
    <row r="701" spans="1:6" ht="15.75" customHeight="1" x14ac:dyDescent="0.25">
      <c r="A701" s="2"/>
      <c r="F701" s="2"/>
    </row>
    <row r="702" spans="1:6" ht="15.75" customHeight="1" x14ac:dyDescent="0.25">
      <c r="A702" s="2"/>
      <c r="F702" s="2"/>
    </row>
    <row r="703" spans="1:6" ht="15.75" customHeight="1" x14ac:dyDescent="0.25">
      <c r="A703" s="2"/>
      <c r="F703" s="2"/>
    </row>
    <row r="704" spans="1:6" ht="15.75" customHeight="1" x14ac:dyDescent="0.25">
      <c r="A704" s="2"/>
      <c r="F704" s="2"/>
    </row>
    <row r="705" spans="1:6" ht="15.75" customHeight="1" x14ac:dyDescent="0.25">
      <c r="A705" s="2"/>
      <c r="F705" s="2"/>
    </row>
    <row r="706" spans="1:6" ht="15.75" customHeight="1" x14ac:dyDescent="0.25">
      <c r="A706" s="2"/>
      <c r="F706" s="2"/>
    </row>
    <row r="707" spans="1:6" ht="15.75" customHeight="1" x14ac:dyDescent="0.25">
      <c r="A707" s="2"/>
      <c r="F707" s="2"/>
    </row>
    <row r="708" spans="1:6" ht="15.75" customHeight="1" x14ac:dyDescent="0.25">
      <c r="A708" s="2"/>
      <c r="F708" s="2"/>
    </row>
    <row r="709" spans="1:6" ht="15.75" customHeight="1" x14ac:dyDescent="0.25">
      <c r="A709" s="2"/>
      <c r="F709" s="2"/>
    </row>
    <row r="710" spans="1:6" ht="15.75" customHeight="1" x14ac:dyDescent="0.25">
      <c r="A710" s="2"/>
      <c r="F710" s="2"/>
    </row>
    <row r="711" spans="1:6" ht="15.75" customHeight="1" x14ac:dyDescent="0.25">
      <c r="A711" s="2"/>
      <c r="F711" s="2"/>
    </row>
    <row r="712" spans="1:6" ht="15.75" customHeight="1" x14ac:dyDescent="0.25">
      <c r="A712" s="2"/>
      <c r="F712" s="2"/>
    </row>
    <row r="713" spans="1:6" ht="15.75" customHeight="1" x14ac:dyDescent="0.25">
      <c r="A713" s="2"/>
      <c r="F713" s="2"/>
    </row>
    <row r="714" spans="1:6" ht="15.75" customHeight="1" x14ac:dyDescent="0.25">
      <c r="A714" s="2"/>
      <c r="F714" s="2"/>
    </row>
    <row r="715" spans="1:6" ht="15.75" customHeight="1" x14ac:dyDescent="0.25">
      <c r="A715" s="2"/>
      <c r="F715" s="2"/>
    </row>
    <row r="716" spans="1:6" ht="15.75" customHeight="1" x14ac:dyDescent="0.25">
      <c r="A716" s="2"/>
      <c r="F716" s="2"/>
    </row>
    <row r="717" spans="1:6" ht="15.75" customHeight="1" x14ac:dyDescent="0.25">
      <c r="A717" s="2"/>
      <c r="F717" s="2"/>
    </row>
    <row r="718" spans="1:6" ht="15.75" customHeight="1" x14ac:dyDescent="0.25">
      <c r="A718" s="2"/>
      <c r="F718" s="2"/>
    </row>
    <row r="719" spans="1:6" ht="15.75" customHeight="1" x14ac:dyDescent="0.25">
      <c r="A719" s="2"/>
      <c r="F719" s="2"/>
    </row>
    <row r="720" spans="1:6" ht="15.75" customHeight="1" x14ac:dyDescent="0.25">
      <c r="A720" s="2"/>
      <c r="F720" s="2"/>
    </row>
    <row r="721" spans="1:6" ht="15.75" customHeight="1" x14ac:dyDescent="0.25">
      <c r="A721" s="2"/>
      <c r="F721" s="2"/>
    </row>
    <row r="722" spans="1:6" ht="15.75" customHeight="1" x14ac:dyDescent="0.25">
      <c r="A722" s="2"/>
      <c r="F722" s="2"/>
    </row>
    <row r="723" spans="1:6" ht="15.75" customHeight="1" x14ac:dyDescent="0.25">
      <c r="A723" s="2"/>
      <c r="F723" s="2"/>
    </row>
    <row r="724" spans="1:6" ht="15.75" customHeight="1" x14ac:dyDescent="0.25">
      <c r="A724" s="2"/>
      <c r="F724" s="2"/>
    </row>
    <row r="725" spans="1:6" ht="15.75" customHeight="1" x14ac:dyDescent="0.25">
      <c r="A725" s="2"/>
      <c r="F725" s="2"/>
    </row>
    <row r="726" spans="1:6" ht="15.75" customHeight="1" x14ac:dyDescent="0.25">
      <c r="A726" s="2"/>
      <c r="F726" s="2"/>
    </row>
    <row r="727" spans="1:6" ht="15.75" customHeight="1" x14ac:dyDescent="0.25">
      <c r="A727" s="2"/>
      <c r="F727" s="2"/>
    </row>
    <row r="728" spans="1:6" ht="15.75" customHeight="1" x14ac:dyDescent="0.25">
      <c r="A728" s="2"/>
      <c r="F728" s="2"/>
    </row>
    <row r="729" spans="1:6" ht="15.75" customHeight="1" x14ac:dyDescent="0.25">
      <c r="A729" s="2"/>
      <c r="F729" s="2"/>
    </row>
    <row r="730" spans="1:6" ht="15.75" customHeight="1" x14ac:dyDescent="0.25">
      <c r="A730" s="2"/>
      <c r="F730" s="2"/>
    </row>
    <row r="731" spans="1:6" ht="15.75" customHeight="1" x14ac:dyDescent="0.25">
      <c r="A731" s="2"/>
      <c r="F731" s="2"/>
    </row>
    <row r="732" spans="1:6" ht="15.75" customHeight="1" x14ac:dyDescent="0.25">
      <c r="A732" s="2"/>
      <c r="F732" s="2"/>
    </row>
    <row r="733" spans="1:6" ht="15.75" customHeight="1" x14ac:dyDescent="0.25">
      <c r="A733" s="2"/>
      <c r="F733" s="2"/>
    </row>
    <row r="734" spans="1:6" ht="15.75" customHeight="1" x14ac:dyDescent="0.25">
      <c r="A734" s="2"/>
      <c r="F734" s="2"/>
    </row>
    <row r="735" spans="1:6" ht="15.75" customHeight="1" x14ac:dyDescent="0.25">
      <c r="A735" s="2"/>
      <c r="F735" s="2"/>
    </row>
    <row r="736" spans="1:6" ht="15.75" customHeight="1" x14ac:dyDescent="0.25">
      <c r="A736" s="2"/>
      <c r="F736" s="2"/>
    </row>
    <row r="737" spans="1:6" ht="15.75" customHeight="1" x14ac:dyDescent="0.25">
      <c r="A737" s="2"/>
      <c r="F737" s="2"/>
    </row>
    <row r="738" spans="1:6" ht="15.75" customHeight="1" x14ac:dyDescent="0.25">
      <c r="A738" s="2"/>
      <c r="F738" s="2"/>
    </row>
    <row r="739" spans="1:6" ht="15.75" customHeight="1" x14ac:dyDescent="0.25">
      <c r="A739" s="2"/>
      <c r="F739" s="2"/>
    </row>
    <row r="740" spans="1:6" ht="15.75" customHeight="1" x14ac:dyDescent="0.25">
      <c r="A740" s="2"/>
      <c r="F740" s="2"/>
    </row>
    <row r="741" spans="1:6" ht="15.75" customHeight="1" x14ac:dyDescent="0.25">
      <c r="A741" s="2"/>
      <c r="F741" s="2"/>
    </row>
    <row r="742" spans="1:6" ht="15.75" customHeight="1" x14ac:dyDescent="0.25">
      <c r="A742" s="2"/>
      <c r="F742" s="2"/>
    </row>
    <row r="743" spans="1:6" ht="15.75" customHeight="1" x14ac:dyDescent="0.25">
      <c r="A743" s="2"/>
      <c r="F743" s="2"/>
    </row>
    <row r="744" spans="1:6" ht="15.75" customHeight="1" x14ac:dyDescent="0.25">
      <c r="A744" s="2"/>
      <c r="F744" s="2"/>
    </row>
    <row r="745" spans="1:6" ht="15.75" customHeight="1" x14ac:dyDescent="0.25">
      <c r="A745" s="2"/>
      <c r="F745" s="2"/>
    </row>
    <row r="746" spans="1:6" ht="15.75" customHeight="1" x14ac:dyDescent="0.25">
      <c r="A746" s="2"/>
      <c r="F746" s="2"/>
    </row>
    <row r="747" spans="1:6" ht="15.75" customHeight="1" x14ac:dyDescent="0.25">
      <c r="A747" s="2"/>
      <c r="F747" s="2"/>
    </row>
    <row r="748" spans="1:6" ht="15.75" customHeight="1" x14ac:dyDescent="0.25">
      <c r="A748" s="2"/>
      <c r="F748" s="2"/>
    </row>
    <row r="749" spans="1:6" ht="15.75" customHeight="1" x14ac:dyDescent="0.25">
      <c r="A749" s="2"/>
      <c r="F749" s="2"/>
    </row>
    <row r="750" spans="1:6" ht="15.75" customHeight="1" x14ac:dyDescent="0.25">
      <c r="A750" s="2"/>
      <c r="F750" s="2"/>
    </row>
    <row r="751" spans="1:6" ht="15.75" customHeight="1" x14ac:dyDescent="0.25">
      <c r="A751" s="2"/>
      <c r="F751" s="2"/>
    </row>
    <row r="752" spans="1:6" ht="15.75" customHeight="1" x14ac:dyDescent="0.25">
      <c r="A752" s="2"/>
      <c r="F752" s="2"/>
    </row>
    <row r="753" spans="1:6" ht="15.75" customHeight="1" x14ac:dyDescent="0.25">
      <c r="A753" s="2"/>
      <c r="F753" s="2"/>
    </row>
    <row r="754" spans="1:6" ht="15.75" customHeight="1" x14ac:dyDescent="0.25">
      <c r="A754" s="2"/>
      <c r="F754" s="2"/>
    </row>
    <row r="755" spans="1:6" ht="15.75" customHeight="1" x14ac:dyDescent="0.25">
      <c r="A755" s="2"/>
      <c r="F755" s="2"/>
    </row>
    <row r="756" spans="1:6" ht="15.75" customHeight="1" x14ac:dyDescent="0.25">
      <c r="A756" s="2"/>
      <c r="F756" s="2"/>
    </row>
    <row r="757" spans="1:6" ht="15.75" customHeight="1" x14ac:dyDescent="0.25">
      <c r="A757" s="2"/>
      <c r="F757" s="2"/>
    </row>
    <row r="758" spans="1:6" ht="15.75" customHeight="1" x14ac:dyDescent="0.25">
      <c r="A758" s="2"/>
      <c r="F758" s="2"/>
    </row>
    <row r="759" spans="1:6" ht="15.75" customHeight="1" x14ac:dyDescent="0.25">
      <c r="A759" s="2"/>
      <c r="F759" s="2"/>
    </row>
    <row r="760" spans="1:6" ht="15.75" customHeight="1" x14ac:dyDescent="0.25">
      <c r="A760" s="2"/>
      <c r="F760" s="2"/>
    </row>
    <row r="761" spans="1:6" ht="15.75" customHeight="1" x14ac:dyDescent="0.25">
      <c r="A761" s="2"/>
      <c r="F761" s="2"/>
    </row>
    <row r="762" spans="1:6" ht="15.75" customHeight="1" x14ac:dyDescent="0.25">
      <c r="A762" s="2"/>
      <c r="F762" s="2"/>
    </row>
    <row r="763" spans="1:6" ht="15.75" customHeight="1" x14ac:dyDescent="0.25">
      <c r="A763" s="2"/>
      <c r="F763" s="2"/>
    </row>
    <row r="764" spans="1:6" ht="15.75" customHeight="1" x14ac:dyDescent="0.25">
      <c r="A764" s="2"/>
      <c r="F764" s="2"/>
    </row>
    <row r="765" spans="1:6" ht="15.75" customHeight="1" x14ac:dyDescent="0.25">
      <c r="A765" s="2"/>
      <c r="F765" s="2"/>
    </row>
    <row r="766" spans="1:6" ht="15.75" customHeight="1" x14ac:dyDescent="0.25">
      <c r="A766" s="2"/>
      <c r="F766" s="2"/>
    </row>
    <row r="767" spans="1:6" ht="15.75" customHeight="1" x14ac:dyDescent="0.25">
      <c r="A767" s="2"/>
      <c r="F767" s="2"/>
    </row>
    <row r="768" spans="1:6" ht="15.75" customHeight="1" x14ac:dyDescent="0.25">
      <c r="A768" s="2"/>
      <c r="F768" s="2"/>
    </row>
    <row r="769" spans="1:6" ht="15.75" customHeight="1" x14ac:dyDescent="0.25">
      <c r="A769" s="2"/>
      <c r="F769" s="2"/>
    </row>
    <row r="770" spans="1:6" ht="15.75" customHeight="1" x14ac:dyDescent="0.25">
      <c r="A770" s="2"/>
      <c r="F770" s="2"/>
    </row>
    <row r="771" spans="1:6" ht="15.75" customHeight="1" x14ac:dyDescent="0.25">
      <c r="A771" s="2"/>
      <c r="F771" s="2"/>
    </row>
    <row r="772" spans="1:6" ht="15.75" customHeight="1" x14ac:dyDescent="0.25">
      <c r="A772" s="2"/>
      <c r="F772" s="2"/>
    </row>
    <row r="773" spans="1:6" ht="15.75" customHeight="1" x14ac:dyDescent="0.25">
      <c r="A773" s="2"/>
      <c r="F773" s="2"/>
    </row>
    <row r="774" spans="1:6" ht="15.75" customHeight="1" x14ac:dyDescent="0.25">
      <c r="A774" s="2"/>
      <c r="F774" s="2"/>
    </row>
    <row r="775" spans="1:6" ht="15.75" customHeight="1" x14ac:dyDescent="0.25">
      <c r="A775" s="2"/>
      <c r="F775" s="2"/>
    </row>
    <row r="776" spans="1:6" ht="15.75" customHeight="1" x14ac:dyDescent="0.25">
      <c r="A776" s="2"/>
      <c r="F776" s="2"/>
    </row>
    <row r="777" spans="1:6" ht="15.75" customHeight="1" x14ac:dyDescent="0.25">
      <c r="A777" s="2"/>
      <c r="F777" s="2"/>
    </row>
    <row r="778" spans="1:6" ht="15.75" customHeight="1" x14ac:dyDescent="0.25">
      <c r="A778" s="2"/>
      <c r="F778" s="2"/>
    </row>
    <row r="779" spans="1:6" ht="15.75" customHeight="1" x14ac:dyDescent="0.25">
      <c r="A779" s="2"/>
      <c r="F779" s="2"/>
    </row>
    <row r="780" spans="1:6" ht="15.75" customHeight="1" x14ac:dyDescent="0.25">
      <c r="A780" s="2"/>
      <c r="F780" s="2"/>
    </row>
    <row r="781" spans="1:6" ht="15.75" customHeight="1" x14ac:dyDescent="0.25">
      <c r="A781" s="2"/>
      <c r="F781" s="2"/>
    </row>
    <row r="782" spans="1:6" ht="15.75" customHeight="1" x14ac:dyDescent="0.25">
      <c r="A782" s="2"/>
      <c r="F782" s="2"/>
    </row>
    <row r="783" spans="1:6" ht="15.75" customHeight="1" x14ac:dyDescent="0.25">
      <c r="A783" s="2"/>
      <c r="F783" s="2"/>
    </row>
    <row r="784" spans="1:6" ht="15.75" customHeight="1" x14ac:dyDescent="0.25">
      <c r="A784" s="2"/>
      <c r="F784" s="2"/>
    </row>
    <row r="785" spans="1:6" ht="15.75" customHeight="1" x14ac:dyDescent="0.25">
      <c r="A785" s="2"/>
      <c r="F785" s="2"/>
    </row>
    <row r="786" spans="1:6" ht="15.75" customHeight="1" x14ac:dyDescent="0.25">
      <c r="A786" s="2"/>
      <c r="F786" s="2"/>
    </row>
    <row r="787" spans="1:6" ht="15.75" customHeight="1" x14ac:dyDescent="0.25">
      <c r="A787" s="2"/>
      <c r="F787" s="2"/>
    </row>
    <row r="788" spans="1:6" ht="15.75" customHeight="1" x14ac:dyDescent="0.25">
      <c r="A788" s="2"/>
      <c r="F788" s="2"/>
    </row>
    <row r="789" spans="1:6" ht="15.75" customHeight="1" x14ac:dyDescent="0.25">
      <c r="A789" s="2"/>
      <c r="F789" s="2"/>
    </row>
    <row r="790" spans="1:6" ht="15.75" customHeight="1" x14ac:dyDescent="0.25">
      <c r="A790" s="2"/>
      <c r="F790" s="2"/>
    </row>
    <row r="791" spans="1:6" ht="15.75" customHeight="1" x14ac:dyDescent="0.25">
      <c r="A791" s="2"/>
      <c r="F791" s="2"/>
    </row>
    <row r="792" spans="1:6" ht="15.75" customHeight="1" x14ac:dyDescent="0.25">
      <c r="A792" s="2"/>
      <c r="F792" s="2"/>
    </row>
    <row r="793" spans="1:6" ht="15.75" customHeight="1" x14ac:dyDescent="0.25">
      <c r="A793" s="2"/>
      <c r="F793" s="2"/>
    </row>
    <row r="794" spans="1:6" ht="15.75" customHeight="1" x14ac:dyDescent="0.25">
      <c r="A794" s="2"/>
      <c r="F794" s="2"/>
    </row>
    <row r="795" spans="1:6" ht="15.75" customHeight="1" x14ac:dyDescent="0.25">
      <c r="A795" s="2"/>
      <c r="F795" s="2"/>
    </row>
    <row r="796" spans="1:6" ht="15.75" customHeight="1" x14ac:dyDescent="0.25">
      <c r="A796" s="2"/>
      <c r="F796" s="2"/>
    </row>
    <row r="797" spans="1:6" ht="15.75" customHeight="1" x14ac:dyDescent="0.25">
      <c r="A797" s="2"/>
      <c r="F797" s="2"/>
    </row>
    <row r="798" spans="1:6" ht="15.75" customHeight="1" x14ac:dyDescent="0.25">
      <c r="A798" s="2"/>
      <c r="F798" s="2"/>
    </row>
    <row r="799" spans="1:6" ht="15.75" customHeight="1" x14ac:dyDescent="0.25">
      <c r="A799" s="2"/>
      <c r="F799" s="2"/>
    </row>
    <row r="800" spans="1:6" ht="15.75" customHeight="1" x14ac:dyDescent="0.25">
      <c r="A800" s="2"/>
      <c r="F800" s="2"/>
    </row>
    <row r="801" spans="1:6" ht="15.75" customHeight="1" x14ac:dyDescent="0.25">
      <c r="A801" s="2"/>
      <c r="F801" s="2"/>
    </row>
    <row r="802" spans="1:6" ht="15.75" customHeight="1" x14ac:dyDescent="0.25">
      <c r="A802" s="2"/>
      <c r="F802" s="2"/>
    </row>
    <row r="803" spans="1:6" ht="15.75" customHeight="1" x14ac:dyDescent="0.25">
      <c r="A803" s="2"/>
      <c r="F803" s="2"/>
    </row>
    <row r="804" spans="1:6" ht="15.75" customHeight="1" x14ac:dyDescent="0.25">
      <c r="A804" s="2"/>
      <c r="F804" s="2"/>
    </row>
    <row r="805" spans="1:6" ht="15.75" customHeight="1" x14ac:dyDescent="0.25">
      <c r="A805" s="2"/>
      <c r="F805" s="2"/>
    </row>
    <row r="806" spans="1:6" ht="15.75" customHeight="1" x14ac:dyDescent="0.25">
      <c r="A806" s="2"/>
      <c r="F806" s="2"/>
    </row>
    <row r="807" spans="1:6" ht="15.75" customHeight="1" x14ac:dyDescent="0.25">
      <c r="A807" s="2"/>
      <c r="F807" s="2"/>
    </row>
    <row r="808" spans="1:6" ht="15.75" customHeight="1" x14ac:dyDescent="0.25">
      <c r="A808" s="2"/>
      <c r="F808" s="2"/>
    </row>
    <row r="809" spans="1:6" ht="15.75" customHeight="1" x14ac:dyDescent="0.25">
      <c r="A809" s="2"/>
      <c r="F809" s="2"/>
    </row>
    <row r="810" spans="1:6" ht="15.75" customHeight="1" x14ac:dyDescent="0.25">
      <c r="A810" s="2"/>
      <c r="F810" s="2"/>
    </row>
    <row r="811" spans="1:6" ht="15.75" customHeight="1" x14ac:dyDescent="0.25">
      <c r="A811" s="2"/>
      <c r="F811" s="2"/>
    </row>
    <row r="812" spans="1:6" ht="15.75" customHeight="1" x14ac:dyDescent="0.25">
      <c r="A812" s="2"/>
      <c r="F812" s="2"/>
    </row>
    <row r="813" spans="1:6" ht="15.75" customHeight="1" x14ac:dyDescent="0.25">
      <c r="A813" s="2"/>
      <c r="F813" s="2"/>
    </row>
    <row r="814" spans="1:6" ht="15.75" customHeight="1" x14ac:dyDescent="0.25">
      <c r="A814" s="2"/>
      <c r="F814" s="2"/>
    </row>
    <row r="815" spans="1:6" ht="15.75" customHeight="1" x14ac:dyDescent="0.25">
      <c r="A815" s="2"/>
      <c r="F815" s="2"/>
    </row>
    <row r="816" spans="1:6" ht="15.75" customHeight="1" x14ac:dyDescent="0.25">
      <c r="A816" s="2"/>
      <c r="F816" s="2"/>
    </row>
    <row r="817" spans="1:6" ht="15.75" customHeight="1" x14ac:dyDescent="0.25">
      <c r="A817" s="2"/>
      <c r="F817" s="2"/>
    </row>
    <row r="818" spans="1:6" ht="15.75" customHeight="1" x14ac:dyDescent="0.25">
      <c r="A818" s="2"/>
      <c r="F818" s="2"/>
    </row>
    <row r="819" spans="1:6" ht="15.75" customHeight="1" x14ac:dyDescent="0.25">
      <c r="A819" s="2"/>
      <c r="F819" s="2"/>
    </row>
    <row r="820" spans="1:6" ht="15.75" customHeight="1" x14ac:dyDescent="0.25">
      <c r="A820" s="2"/>
      <c r="F820" s="2"/>
    </row>
    <row r="821" spans="1:6" ht="15.75" customHeight="1" x14ac:dyDescent="0.25">
      <c r="A821" s="2"/>
      <c r="F821" s="2"/>
    </row>
    <row r="822" spans="1:6" ht="15.75" customHeight="1" x14ac:dyDescent="0.25">
      <c r="A822" s="2"/>
      <c r="F822" s="2"/>
    </row>
    <row r="823" spans="1:6" ht="15.75" customHeight="1" x14ac:dyDescent="0.25">
      <c r="A823" s="2"/>
      <c r="F823" s="2"/>
    </row>
    <row r="824" spans="1:6" ht="15.75" customHeight="1" x14ac:dyDescent="0.25">
      <c r="A824" s="2"/>
      <c r="F824" s="2"/>
    </row>
    <row r="825" spans="1:6" ht="15.75" customHeight="1" x14ac:dyDescent="0.25">
      <c r="A825" s="2"/>
      <c r="F825" s="2"/>
    </row>
    <row r="826" spans="1:6" ht="15.75" customHeight="1" x14ac:dyDescent="0.25">
      <c r="A826" s="2"/>
      <c r="F826" s="2"/>
    </row>
    <row r="827" spans="1:6" ht="15.75" customHeight="1" x14ac:dyDescent="0.25">
      <c r="A827" s="2"/>
      <c r="F827" s="2"/>
    </row>
    <row r="828" spans="1:6" ht="15.75" customHeight="1" x14ac:dyDescent="0.25">
      <c r="A828" s="2"/>
      <c r="F828" s="2"/>
    </row>
    <row r="829" spans="1:6" ht="15.75" customHeight="1" x14ac:dyDescent="0.25">
      <c r="A829" s="2"/>
      <c r="F829" s="2"/>
    </row>
    <row r="830" spans="1:6" ht="15.75" customHeight="1" x14ac:dyDescent="0.25">
      <c r="A830" s="2"/>
      <c r="F830" s="2"/>
    </row>
    <row r="831" spans="1:6" ht="15.75" customHeight="1" x14ac:dyDescent="0.25">
      <c r="A831" s="2"/>
      <c r="F831" s="2"/>
    </row>
    <row r="832" spans="1:6" ht="15.75" customHeight="1" x14ac:dyDescent="0.25">
      <c r="A832" s="2"/>
      <c r="F832" s="2"/>
    </row>
    <row r="833" spans="1:6" ht="15.75" customHeight="1" x14ac:dyDescent="0.25">
      <c r="A833" s="2"/>
      <c r="F833" s="2"/>
    </row>
    <row r="834" spans="1:6" ht="15.75" customHeight="1" x14ac:dyDescent="0.25">
      <c r="A834" s="2"/>
      <c r="F834" s="2"/>
    </row>
    <row r="835" spans="1:6" ht="15.75" customHeight="1" x14ac:dyDescent="0.25">
      <c r="A835" s="2"/>
      <c r="F835" s="2"/>
    </row>
    <row r="836" spans="1:6" ht="15.75" customHeight="1" x14ac:dyDescent="0.25">
      <c r="A836" s="2"/>
      <c r="F836" s="2"/>
    </row>
    <row r="837" spans="1:6" ht="15.75" customHeight="1" x14ac:dyDescent="0.25">
      <c r="A837" s="2"/>
      <c r="F837" s="2"/>
    </row>
    <row r="838" spans="1:6" ht="15.75" customHeight="1" x14ac:dyDescent="0.25">
      <c r="A838" s="2"/>
      <c r="F838" s="2"/>
    </row>
    <row r="839" spans="1:6" ht="15.75" customHeight="1" x14ac:dyDescent="0.25">
      <c r="A839" s="2"/>
      <c r="F839" s="2"/>
    </row>
    <row r="840" spans="1:6" ht="15.75" customHeight="1" x14ac:dyDescent="0.25">
      <c r="A840" s="2"/>
      <c r="F840" s="2"/>
    </row>
    <row r="841" spans="1:6" ht="15.75" customHeight="1" x14ac:dyDescent="0.25">
      <c r="A841" s="2"/>
      <c r="F841" s="2"/>
    </row>
    <row r="842" spans="1:6" ht="15.75" customHeight="1" x14ac:dyDescent="0.25">
      <c r="A842" s="2"/>
      <c r="F842" s="2"/>
    </row>
    <row r="843" spans="1:6" ht="15.75" customHeight="1" x14ac:dyDescent="0.25">
      <c r="A843" s="2"/>
      <c r="F843" s="2"/>
    </row>
    <row r="844" spans="1:6" ht="15.75" customHeight="1" x14ac:dyDescent="0.25">
      <c r="A844" s="2"/>
      <c r="F844" s="2"/>
    </row>
    <row r="845" spans="1:6" ht="15.75" customHeight="1" x14ac:dyDescent="0.25">
      <c r="A845" s="2"/>
      <c r="F845" s="2"/>
    </row>
    <row r="846" spans="1:6" ht="15.75" customHeight="1" x14ac:dyDescent="0.25">
      <c r="A846" s="2"/>
      <c r="F846" s="2"/>
    </row>
    <row r="847" spans="1:6" ht="15.75" customHeight="1" x14ac:dyDescent="0.25">
      <c r="A847" s="2"/>
      <c r="F847" s="2"/>
    </row>
    <row r="848" spans="1:6" ht="15.75" customHeight="1" x14ac:dyDescent="0.25">
      <c r="A848" s="2"/>
      <c r="F848" s="2"/>
    </row>
    <row r="849" spans="1:6" ht="15.75" customHeight="1" x14ac:dyDescent="0.25">
      <c r="A849" s="2"/>
      <c r="F849" s="2"/>
    </row>
    <row r="850" spans="1:6" ht="15.75" customHeight="1" x14ac:dyDescent="0.25">
      <c r="A850" s="2"/>
      <c r="F850" s="2"/>
    </row>
    <row r="851" spans="1:6" ht="15.75" customHeight="1" x14ac:dyDescent="0.25">
      <c r="A851" s="2"/>
      <c r="F851" s="2"/>
    </row>
    <row r="852" spans="1:6" ht="15.75" customHeight="1" x14ac:dyDescent="0.25">
      <c r="A852" s="2"/>
      <c r="F852" s="2"/>
    </row>
    <row r="853" spans="1:6" ht="15.75" customHeight="1" x14ac:dyDescent="0.25">
      <c r="A853" s="2"/>
      <c r="F853" s="2"/>
    </row>
    <row r="854" spans="1:6" ht="15.75" customHeight="1" x14ac:dyDescent="0.25">
      <c r="A854" s="2"/>
      <c r="F854" s="2"/>
    </row>
    <row r="855" spans="1:6" ht="15.75" customHeight="1" x14ac:dyDescent="0.25">
      <c r="A855" s="2"/>
      <c r="F855" s="2"/>
    </row>
    <row r="856" spans="1:6" ht="15.75" customHeight="1" x14ac:dyDescent="0.25">
      <c r="A856" s="2"/>
      <c r="F856" s="2"/>
    </row>
    <row r="857" spans="1:6" ht="15.75" customHeight="1" x14ac:dyDescent="0.25">
      <c r="A857" s="2"/>
      <c r="F857" s="2"/>
    </row>
    <row r="858" spans="1:6" ht="15.75" customHeight="1" x14ac:dyDescent="0.25">
      <c r="A858" s="2"/>
      <c r="F858" s="2"/>
    </row>
    <row r="859" spans="1:6" ht="15.75" customHeight="1" x14ac:dyDescent="0.25">
      <c r="A859" s="2"/>
      <c r="F859" s="2"/>
    </row>
    <row r="860" spans="1:6" ht="15.75" customHeight="1" x14ac:dyDescent="0.25">
      <c r="A860" s="2"/>
      <c r="F860" s="2"/>
    </row>
    <row r="861" spans="1:6" ht="15.75" customHeight="1" x14ac:dyDescent="0.25">
      <c r="A861" s="2"/>
      <c r="F861" s="2"/>
    </row>
    <row r="862" spans="1:6" ht="15.75" customHeight="1" x14ac:dyDescent="0.25">
      <c r="A862" s="2"/>
      <c r="F862" s="2"/>
    </row>
    <row r="863" spans="1:6" ht="15.75" customHeight="1" x14ac:dyDescent="0.25">
      <c r="A863" s="2"/>
      <c r="F863" s="2"/>
    </row>
    <row r="864" spans="1:6" ht="15.75" customHeight="1" x14ac:dyDescent="0.25">
      <c r="A864" s="2"/>
      <c r="F864" s="2"/>
    </row>
    <row r="865" spans="1:6" ht="15.75" customHeight="1" x14ac:dyDescent="0.25">
      <c r="A865" s="2"/>
      <c r="F865" s="2"/>
    </row>
    <row r="866" spans="1:6" ht="15.75" customHeight="1" x14ac:dyDescent="0.25">
      <c r="A866" s="2"/>
      <c r="F866" s="2"/>
    </row>
    <row r="867" spans="1:6" ht="15.75" customHeight="1" x14ac:dyDescent="0.25">
      <c r="A867" s="2"/>
      <c r="F867" s="2"/>
    </row>
    <row r="868" spans="1:6" ht="15.75" customHeight="1" x14ac:dyDescent="0.25">
      <c r="A868" s="2"/>
      <c r="F868" s="2"/>
    </row>
    <row r="869" spans="1:6" ht="15.75" customHeight="1" x14ac:dyDescent="0.25">
      <c r="A869" s="2"/>
      <c r="F869" s="2"/>
    </row>
    <row r="870" spans="1:6" ht="15.75" customHeight="1" x14ac:dyDescent="0.25">
      <c r="A870" s="2"/>
      <c r="F870" s="2"/>
    </row>
    <row r="871" spans="1:6" ht="15.75" customHeight="1" x14ac:dyDescent="0.25">
      <c r="A871" s="2"/>
      <c r="F871" s="2"/>
    </row>
    <row r="872" spans="1:6" ht="15.75" customHeight="1" x14ac:dyDescent="0.25">
      <c r="A872" s="2"/>
      <c r="F872" s="2"/>
    </row>
    <row r="873" spans="1:6" ht="15.75" customHeight="1" x14ac:dyDescent="0.25">
      <c r="A873" s="2"/>
      <c r="F873" s="2"/>
    </row>
    <row r="874" spans="1:6" ht="15.75" customHeight="1" x14ac:dyDescent="0.25">
      <c r="A874" s="2"/>
      <c r="F874" s="2"/>
    </row>
    <row r="875" spans="1:6" ht="15.75" customHeight="1" x14ac:dyDescent="0.25">
      <c r="A875" s="2"/>
      <c r="F875" s="2"/>
    </row>
    <row r="876" spans="1:6" ht="15.75" customHeight="1" x14ac:dyDescent="0.25">
      <c r="A876" s="2"/>
      <c r="F876" s="2"/>
    </row>
    <row r="877" spans="1:6" ht="15.75" customHeight="1" x14ac:dyDescent="0.25">
      <c r="A877" s="2"/>
      <c r="F877" s="2"/>
    </row>
    <row r="878" spans="1:6" ht="15.75" customHeight="1" x14ac:dyDescent="0.25">
      <c r="A878" s="2"/>
      <c r="F878" s="2"/>
    </row>
    <row r="879" spans="1:6" ht="15.75" customHeight="1" x14ac:dyDescent="0.25">
      <c r="A879" s="2"/>
      <c r="F879" s="2"/>
    </row>
    <row r="880" spans="1:6" ht="15.75" customHeight="1" x14ac:dyDescent="0.25">
      <c r="A880" s="2"/>
      <c r="F880" s="2"/>
    </row>
    <row r="881" spans="1:6" ht="15.75" customHeight="1" x14ac:dyDescent="0.25">
      <c r="A881" s="2"/>
      <c r="F881" s="2"/>
    </row>
    <row r="882" spans="1:6" ht="15.75" customHeight="1" x14ac:dyDescent="0.25">
      <c r="A882" s="2"/>
      <c r="F882" s="2"/>
    </row>
    <row r="883" spans="1:6" ht="15.75" customHeight="1" x14ac:dyDescent="0.25">
      <c r="A883" s="2"/>
      <c r="F883" s="2"/>
    </row>
    <row r="884" spans="1:6" ht="15.75" customHeight="1" x14ac:dyDescent="0.25">
      <c r="A884" s="2"/>
      <c r="F884" s="2"/>
    </row>
    <row r="885" spans="1:6" ht="15.75" customHeight="1" x14ac:dyDescent="0.25">
      <c r="A885" s="2"/>
      <c r="F885" s="2"/>
    </row>
    <row r="886" spans="1:6" ht="15.75" customHeight="1" x14ac:dyDescent="0.25">
      <c r="A886" s="2"/>
      <c r="F886" s="2"/>
    </row>
    <row r="887" spans="1:6" ht="15.75" customHeight="1" x14ac:dyDescent="0.25">
      <c r="A887" s="2"/>
      <c r="F887" s="2"/>
    </row>
    <row r="888" spans="1:6" ht="15.75" customHeight="1" x14ac:dyDescent="0.25">
      <c r="A888" s="2"/>
      <c r="F888" s="2"/>
    </row>
    <row r="889" spans="1:6" ht="15.75" customHeight="1" x14ac:dyDescent="0.25">
      <c r="A889" s="2"/>
      <c r="F889" s="2"/>
    </row>
    <row r="890" spans="1:6" ht="15.75" customHeight="1" x14ac:dyDescent="0.25">
      <c r="A890" s="2"/>
      <c r="F890" s="2"/>
    </row>
    <row r="891" spans="1:6" ht="15.75" customHeight="1" x14ac:dyDescent="0.25">
      <c r="A891" s="2"/>
      <c r="F891" s="2"/>
    </row>
    <row r="892" spans="1:6" ht="15.75" customHeight="1" x14ac:dyDescent="0.25">
      <c r="A892" s="2"/>
      <c r="F892" s="2"/>
    </row>
    <row r="893" spans="1:6" ht="15.75" customHeight="1" x14ac:dyDescent="0.25">
      <c r="A893" s="2"/>
      <c r="F893" s="2"/>
    </row>
    <row r="894" spans="1:6" ht="15.75" customHeight="1" x14ac:dyDescent="0.25">
      <c r="A894" s="2"/>
      <c r="F894" s="2"/>
    </row>
    <row r="895" spans="1:6" ht="15.75" customHeight="1" x14ac:dyDescent="0.25">
      <c r="A895" s="2"/>
      <c r="F895" s="2"/>
    </row>
    <row r="896" spans="1:6" ht="15.75" customHeight="1" x14ac:dyDescent="0.25">
      <c r="A896" s="2"/>
      <c r="F896" s="2"/>
    </row>
    <row r="897" spans="1:6" ht="15.75" customHeight="1" x14ac:dyDescent="0.25">
      <c r="A897" s="2"/>
      <c r="F897" s="2"/>
    </row>
    <row r="898" spans="1:6" ht="15.75" customHeight="1" x14ac:dyDescent="0.25">
      <c r="A898" s="2"/>
      <c r="F898" s="2"/>
    </row>
    <row r="899" spans="1:6" ht="15.75" customHeight="1" x14ac:dyDescent="0.25">
      <c r="A899" s="2"/>
      <c r="F899" s="2"/>
    </row>
    <row r="900" spans="1:6" ht="15.75" customHeight="1" x14ac:dyDescent="0.25">
      <c r="A900" s="2"/>
      <c r="F900" s="2"/>
    </row>
    <row r="901" spans="1:6" ht="15.75" customHeight="1" x14ac:dyDescent="0.25">
      <c r="A901" s="2"/>
      <c r="F901" s="2"/>
    </row>
    <row r="902" spans="1:6" ht="15.75" customHeight="1" x14ac:dyDescent="0.25">
      <c r="A902" s="2"/>
      <c r="F902" s="2"/>
    </row>
    <row r="903" spans="1:6" ht="15.75" customHeight="1" x14ac:dyDescent="0.25">
      <c r="A903" s="2"/>
      <c r="F903" s="2"/>
    </row>
    <row r="904" spans="1:6" ht="15.75" customHeight="1" x14ac:dyDescent="0.25">
      <c r="A904" s="2"/>
      <c r="F904" s="2"/>
    </row>
    <row r="905" spans="1:6" ht="15.75" customHeight="1" x14ac:dyDescent="0.25">
      <c r="A905" s="2"/>
      <c r="F905" s="2"/>
    </row>
    <row r="906" spans="1:6" ht="15.75" customHeight="1" x14ac:dyDescent="0.25">
      <c r="A906" s="2"/>
      <c r="F906" s="2"/>
    </row>
    <row r="907" spans="1:6" ht="15.75" customHeight="1" x14ac:dyDescent="0.25">
      <c r="A907" s="2"/>
      <c r="F907" s="2"/>
    </row>
    <row r="908" spans="1:6" ht="15.75" customHeight="1" x14ac:dyDescent="0.25">
      <c r="A908" s="2"/>
      <c r="F908" s="2"/>
    </row>
    <row r="909" spans="1:6" ht="15.75" customHeight="1" x14ac:dyDescent="0.25">
      <c r="A909" s="2"/>
      <c r="F909" s="2"/>
    </row>
    <row r="910" spans="1:6" ht="15.75" customHeight="1" x14ac:dyDescent="0.25">
      <c r="A910" s="2"/>
      <c r="F910" s="2"/>
    </row>
    <row r="911" spans="1:6" ht="15.75" customHeight="1" x14ac:dyDescent="0.25">
      <c r="A911" s="2"/>
      <c r="F911" s="2"/>
    </row>
    <row r="912" spans="1:6" ht="15.75" customHeight="1" x14ac:dyDescent="0.25">
      <c r="A912" s="2"/>
      <c r="F912" s="2"/>
    </row>
    <row r="913" spans="1:6" ht="15.75" customHeight="1" x14ac:dyDescent="0.25">
      <c r="A913" s="2"/>
      <c r="F913" s="2"/>
    </row>
    <row r="914" spans="1:6" ht="15.75" customHeight="1" x14ac:dyDescent="0.25">
      <c r="A914" s="2"/>
      <c r="F914" s="2"/>
    </row>
    <row r="915" spans="1:6" ht="15.75" customHeight="1" x14ac:dyDescent="0.25">
      <c r="A915" s="2"/>
      <c r="F915" s="2"/>
    </row>
    <row r="916" spans="1:6" ht="15.75" customHeight="1" x14ac:dyDescent="0.25">
      <c r="A916" s="2"/>
      <c r="F916" s="2"/>
    </row>
    <row r="917" spans="1:6" ht="15.75" customHeight="1" x14ac:dyDescent="0.25">
      <c r="A917" s="2"/>
      <c r="F917" s="2"/>
    </row>
    <row r="918" spans="1:6" ht="15.75" customHeight="1" x14ac:dyDescent="0.25">
      <c r="A918" s="2"/>
      <c r="F918" s="2"/>
    </row>
    <row r="919" spans="1:6" ht="15.75" customHeight="1" x14ac:dyDescent="0.25">
      <c r="A919" s="2"/>
      <c r="F919" s="2"/>
    </row>
    <row r="920" spans="1:6" ht="15.75" customHeight="1" x14ac:dyDescent="0.25">
      <c r="A920" s="2"/>
      <c r="F920" s="2"/>
    </row>
    <row r="921" spans="1:6" ht="15.75" customHeight="1" x14ac:dyDescent="0.25">
      <c r="A921" s="2"/>
      <c r="F921" s="2"/>
    </row>
    <row r="922" spans="1:6" ht="15.75" customHeight="1" x14ac:dyDescent="0.25">
      <c r="A922" s="2"/>
      <c r="F922" s="2"/>
    </row>
    <row r="923" spans="1:6" ht="15.75" customHeight="1" x14ac:dyDescent="0.25">
      <c r="A923" s="2"/>
      <c r="F923" s="2"/>
    </row>
    <row r="924" spans="1:6" ht="15.75" customHeight="1" x14ac:dyDescent="0.25">
      <c r="A924" s="2"/>
      <c r="F924" s="2"/>
    </row>
    <row r="925" spans="1:6" ht="15.75" customHeight="1" x14ac:dyDescent="0.25">
      <c r="A925" s="2"/>
      <c r="F925" s="2"/>
    </row>
    <row r="926" spans="1:6" ht="15.75" customHeight="1" x14ac:dyDescent="0.25">
      <c r="A926" s="2"/>
      <c r="F926" s="2"/>
    </row>
    <row r="927" spans="1:6" ht="15.75" customHeight="1" x14ac:dyDescent="0.25">
      <c r="A927" s="2"/>
      <c r="F927" s="2"/>
    </row>
    <row r="928" spans="1:6" ht="15.75" customHeight="1" x14ac:dyDescent="0.25">
      <c r="A928" s="2"/>
      <c r="F928" s="2"/>
    </row>
    <row r="929" spans="1:6" ht="15.75" customHeight="1" x14ac:dyDescent="0.25">
      <c r="A929" s="2"/>
      <c r="F929" s="2"/>
    </row>
    <row r="930" spans="1:6" ht="15.75" customHeight="1" x14ac:dyDescent="0.25">
      <c r="A930" s="2"/>
      <c r="F930" s="2"/>
    </row>
    <row r="931" spans="1:6" ht="15.75" customHeight="1" x14ac:dyDescent="0.25">
      <c r="A931" s="2"/>
      <c r="F931" s="2"/>
    </row>
    <row r="932" spans="1:6" ht="15.75" customHeight="1" x14ac:dyDescent="0.25">
      <c r="A932" s="2"/>
      <c r="F932" s="2"/>
    </row>
    <row r="933" spans="1:6" ht="15.75" customHeight="1" x14ac:dyDescent="0.25">
      <c r="A933" s="2"/>
      <c r="F933" s="2"/>
    </row>
    <row r="934" spans="1:6" ht="15.75" customHeight="1" x14ac:dyDescent="0.25">
      <c r="A934" s="2"/>
      <c r="F934" s="2"/>
    </row>
    <row r="935" spans="1:6" ht="15.75" customHeight="1" x14ac:dyDescent="0.25">
      <c r="A935" s="2"/>
      <c r="F935" s="2"/>
    </row>
    <row r="936" spans="1:6" ht="15.75" customHeight="1" x14ac:dyDescent="0.25">
      <c r="A936" s="2"/>
      <c r="F936" s="2"/>
    </row>
    <row r="937" spans="1:6" ht="15.75" customHeight="1" x14ac:dyDescent="0.25">
      <c r="A937" s="2"/>
      <c r="F937" s="2"/>
    </row>
    <row r="938" spans="1:6" ht="15.75" customHeight="1" x14ac:dyDescent="0.25">
      <c r="A938" s="2"/>
      <c r="F938" s="2"/>
    </row>
    <row r="939" spans="1:6" ht="15.75" customHeight="1" x14ac:dyDescent="0.25">
      <c r="A939" s="2"/>
      <c r="F939" s="2"/>
    </row>
    <row r="940" spans="1:6" ht="15.75" customHeight="1" x14ac:dyDescent="0.25">
      <c r="A940" s="2"/>
      <c r="F940" s="2"/>
    </row>
    <row r="941" spans="1:6" ht="15.75" customHeight="1" x14ac:dyDescent="0.25">
      <c r="A941" s="2"/>
      <c r="F941" s="2"/>
    </row>
    <row r="942" spans="1:6" ht="15.75" customHeight="1" x14ac:dyDescent="0.25">
      <c r="A942" s="2"/>
      <c r="F942" s="2"/>
    </row>
    <row r="943" spans="1:6" ht="15.75" customHeight="1" x14ac:dyDescent="0.25">
      <c r="A943" s="2"/>
      <c r="F943" s="2"/>
    </row>
    <row r="944" spans="1:6" ht="15.75" customHeight="1" x14ac:dyDescent="0.25">
      <c r="A944" s="2"/>
      <c r="F944" s="2"/>
    </row>
    <row r="945" spans="1:6" ht="15.75" customHeight="1" x14ac:dyDescent="0.25">
      <c r="A945" s="2"/>
      <c r="F945" s="2"/>
    </row>
    <row r="946" spans="1:6" ht="15.75" customHeight="1" x14ac:dyDescent="0.25">
      <c r="A946" s="2"/>
      <c r="F946" s="2"/>
    </row>
    <row r="947" spans="1:6" ht="15.75" customHeight="1" x14ac:dyDescent="0.25">
      <c r="A947" s="2"/>
      <c r="F947" s="2"/>
    </row>
    <row r="948" spans="1:6" ht="15.75" customHeight="1" x14ac:dyDescent="0.25">
      <c r="A948" s="2"/>
      <c r="F948" s="2"/>
    </row>
    <row r="949" spans="1:6" ht="15.75" customHeight="1" x14ac:dyDescent="0.25">
      <c r="A949" s="2"/>
      <c r="F949" s="2"/>
    </row>
    <row r="950" spans="1:6" ht="15.75" customHeight="1" x14ac:dyDescent="0.25">
      <c r="A950" s="2"/>
      <c r="F950" s="2"/>
    </row>
    <row r="951" spans="1:6" ht="15.75" customHeight="1" x14ac:dyDescent="0.25">
      <c r="A951" s="2"/>
      <c r="F951" s="2"/>
    </row>
    <row r="952" spans="1:6" ht="15.75" customHeight="1" x14ac:dyDescent="0.25">
      <c r="A952" s="2"/>
      <c r="F952" s="2"/>
    </row>
    <row r="953" spans="1:6" ht="15.75" customHeight="1" x14ac:dyDescent="0.25">
      <c r="A953" s="2"/>
      <c r="F953" s="2"/>
    </row>
    <row r="954" spans="1:6" ht="15.75" customHeight="1" x14ac:dyDescent="0.25">
      <c r="A954" s="2"/>
      <c r="F954" s="2"/>
    </row>
    <row r="955" spans="1:6" ht="15.75" customHeight="1" x14ac:dyDescent="0.25">
      <c r="A955" s="2"/>
      <c r="F955" s="2"/>
    </row>
    <row r="956" spans="1:6" ht="15.75" customHeight="1" x14ac:dyDescent="0.25">
      <c r="A956" s="2"/>
      <c r="F956" s="2"/>
    </row>
    <row r="957" spans="1:6" ht="15.75" customHeight="1" x14ac:dyDescent="0.25">
      <c r="A957" s="2"/>
      <c r="F957" s="2"/>
    </row>
    <row r="958" spans="1:6" ht="15.75" customHeight="1" x14ac:dyDescent="0.25">
      <c r="A958" s="2"/>
      <c r="F958" s="2"/>
    </row>
    <row r="959" spans="1:6" ht="15.75" customHeight="1" x14ac:dyDescent="0.25">
      <c r="A959" s="2"/>
      <c r="F959" s="2"/>
    </row>
    <row r="960" spans="1:6" ht="15.75" customHeight="1" x14ac:dyDescent="0.25">
      <c r="A960" s="2"/>
      <c r="F960" s="2"/>
    </row>
    <row r="961" spans="1:6" ht="15.75" customHeight="1" x14ac:dyDescent="0.25">
      <c r="A961" s="2"/>
      <c r="F961" s="2"/>
    </row>
    <row r="962" spans="1:6" ht="15.75" customHeight="1" x14ac:dyDescent="0.25">
      <c r="A962" s="2"/>
      <c r="F962" s="2"/>
    </row>
    <row r="963" spans="1:6" ht="15.75" customHeight="1" x14ac:dyDescent="0.25">
      <c r="A963" s="2"/>
      <c r="F963" s="2"/>
    </row>
    <row r="964" spans="1:6" ht="15.75" customHeight="1" x14ac:dyDescent="0.25">
      <c r="A964" s="2"/>
      <c r="F964" s="2"/>
    </row>
    <row r="965" spans="1:6" ht="15.75" customHeight="1" x14ac:dyDescent="0.25">
      <c r="A965" s="2"/>
      <c r="F965" s="2"/>
    </row>
    <row r="966" spans="1:6" ht="15.75" customHeight="1" x14ac:dyDescent="0.25">
      <c r="A966" s="2"/>
      <c r="F966" s="2"/>
    </row>
    <row r="967" spans="1:6" ht="15.75" customHeight="1" x14ac:dyDescent="0.25">
      <c r="A967" s="2"/>
      <c r="F967" s="2"/>
    </row>
    <row r="968" spans="1:6" ht="15.75" customHeight="1" x14ac:dyDescent="0.25">
      <c r="A968" s="2"/>
      <c r="F968" s="2"/>
    </row>
    <row r="969" spans="1:6" ht="15.75" customHeight="1" x14ac:dyDescent="0.25">
      <c r="A969" s="2"/>
      <c r="F969" s="2"/>
    </row>
    <row r="970" spans="1:6" ht="15.75" customHeight="1" x14ac:dyDescent="0.25">
      <c r="A970" s="2"/>
      <c r="F970" s="2"/>
    </row>
    <row r="971" spans="1:6" ht="15.75" customHeight="1" x14ac:dyDescent="0.25">
      <c r="A971" s="2"/>
      <c r="F971" s="2"/>
    </row>
    <row r="972" spans="1:6" ht="15.75" customHeight="1" x14ac:dyDescent="0.25">
      <c r="A972" s="2"/>
      <c r="F972" s="2"/>
    </row>
    <row r="973" spans="1:6" ht="15.75" customHeight="1" x14ac:dyDescent="0.25">
      <c r="A973" s="2"/>
      <c r="F973" s="2"/>
    </row>
    <row r="974" spans="1:6" ht="15.75" customHeight="1" x14ac:dyDescent="0.25">
      <c r="A974" s="2"/>
      <c r="F974" s="2"/>
    </row>
    <row r="975" spans="1:6" ht="15.75" customHeight="1" x14ac:dyDescent="0.25">
      <c r="A975" s="2"/>
      <c r="F975" s="2"/>
    </row>
    <row r="976" spans="1:6" ht="15.75" customHeight="1" x14ac:dyDescent="0.25">
      <c r="A976" s="2"/>
      <c r="F976" s="2"/>
    </row>
    <row r="977" spans="1:6" ht="15.75" customHeight="1" x14ac:dyDescent="0.25">
      <c r="A977" s="2"/>
      <c r="F977" s="2"/>
    </row>
    <row r="978" spans="1:6" ht="15.75" customHeight="1" x14ac:dyDescent="0.25">
      <c r="A978" s="2"/>
      <c r="F978" s="2"/>
    </row>
    <row r="979" spans="1:6" ht="15.75" customHeight="1" x14ac:dyDescent="0.25">
      <c r="A979" s="2"/>
      <c r="F979" s="2"/>
    </row>
    <row r="980" spans="1:6" ht="15.75" customHeight="1" x14ac:dyDescent="0.25">
      <c r="A980" s="2"/>
      <c r="F980" s="2"/>
    </row>
    <row r="981" spans="1:6" ht="15.75" customHeight="1" x14ac:dyDescent="0.25">
      <c r="A981" s="2"/>
      <c r="F981" s="2"/>
    </row>
    <row r="982" spans="1:6" ht="15.75" customHeight="1" x14ac:dyDescent="0.25">
      <c r="A982" s="2"/>
      <c r="F982" s="2"/>
    </row>
    <row r="983" spans="1:6" ht="15.75" customHeight="1" x14ac:dyDescent="0.25">
      <c r="A983" s="2"/>
      <c r="F983" s="2"/>
    </row>
    <row r="984" spans="1:6" ht="15.75" customHeight="1" x14ac:dyDescent="0.25">
      <c r="A984" s="2"/>
      <c r="F984" s="2"/>
    </row>
    <row r="985" spans="1:6" ht="15.75" customHeight="1" x14ac:dyDescent="0.25">
      <c r="A985" s="2"/>
      <c r="F985" s="2"/>
    </row>
    <row r="986" spans="1:6" ht="15.75" customHeight="1" x14ac:dyDescent="0.25">
      <c r="A986" s="2"/>
      <c r="F986" s="2"/>
    </row>
    <row r="987" spans="1:6" ht="15.75" customHeight="1" x14ac:dyDescent="0.25">
      <c r="A987" s="2"/>
      <c r="F987" s="2"/>
    </row>
    <row r="988" spans="1:6" ht="15.75" customHeight="1" x14ac:dyDescent="0.25">
      <c r="A988" s="2"/>
      <c r="F988" s="2"/>
    </row>
    <row r="989" spans="1:6" ht="15.75" customHeight="1" x14ac:dyDescent="0.25">
      <c r="A989" s="2"/>
      <c r="F989" s="2"/>
    </row>
    <row r="990" spans="1:6" ht="15.75" customHeight="1" x14ac:dyDescent="0.25">
      <c r="A990" s="2"/>
      <c r="F990" s="2"/>
    </row>
    <row r="991" spans="1:6" ht="15.75" customHeight="1" x14ac:dyDescent="0.25">
      <c r="A991" s="2"/>
      <c r="F991" s="2"/>
    </row>
    <row r="992" spans="1:6" ht="15.75" customHeight="1" x14ac:dyDescent="0.25">
      <c r="A992" s="2"/>
      <c r="F992" s="2"/>
    </row>
    <row r="993" spans="1:6" ht="15.75" customHeight="1" x14ac:dyDescent="0.25">
      <c r="A993" s="2"/>
      <c r="F993" s="2"/>
    </row>
    <row r="994" spans="1:6" ht="15.75" customHeight="1" x14ac:dyDescent="0.25">
      <c r="A994" s="2"/>
      <c r="F994" s="2"/>
    </row>
    <row r="995" spans="1:6" ht="15.75" customHeight="1" x14ac:dyDescent="0.25">
      <c r="A995" s="2"/>
      <c r="F995" s="2"/>
    </row>
    <row r="996" spans="1:6" ht="15.75" customHeight="1" x14ac:dyDescent="0.25">
      <c r="A996" s="2"/>
      <c r="F996" s="2"/>
    </row>
    <row r="997" spans="1:6" ht="15.75" customHeight="1" x14ac:dyDescent="0.25">
      <c r="A997" s="2"/>
      <c r="F997" s="2"/>
    </row>
    <row r="998" spans="1:6" ht="15.75" customHeight="1" x14ac:dyDescent="0.25">
      <c r="A998" s="2"/>
      <c r="F998" s="2"/>
    </row>
    <row r="999" spans="1:6" ht="15.75" customHeight="1" x14ac:dyDescent="0.25">
      <c r="A999" s="2"/>
      <c r="F999" s="2"/>
    </row>
    <row r="1000" spans="1:6" ht="15.75" customHeight="1" x14ac:dyDescent="0.25">
      <c r="A1000" s="2"/>
      <c r="F1000" s="2"/>
    </row>
  </sheetData>
  <mergeCells count="4">
    <mergeCell ref="A69:A70"/>
    <mergeCell ref="B69:B70"/>
    <mergeCell ref="C69:C70"/>
    <mergeCell ref="D69:D70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25" defaultRowHeight="15" customHeight="1" x14ac:dyDescent="0.2"/>
  <cols>
    <col min="1" max="1" width="14.25" style="59" customWidth="1"/>
    <col min="2" max="2" width="11.375" style="59" customWidth="1"/>
    <col min="3" max="3" width="10" style="59" customWidth="1"/>
    <col min="4" max="4" width="11.375" style="59" customWidth="1"/>
    <col min="5" max="5" width="10" style="59" customWidth="1"/>
    <col min="6" max="6" width="11.375" style="59" customWidth="1"/>
    <col min="7" max="7" width="10" style="59" customWidth="1"/>
    <col min="8" max="8" width="11.375" style="59" customWidth="1"/>
    <col min="9" max="9" width="10" style="59" customWidth="1"/>
    <col min="10" max="10" width="11.375" style="59" customWidth="1"/>
    <col min="11" max="11" width="10" style="59" customWidth="1"/>
    <col min="12" max="12" width="11.375" style="59" customWidth="1"/>
    <col min="13" max="13" width="10" style="59" customWidth="1"/>
    <col min="14" max="14" width="11.375" style="59" customWidth="1"/>
    <col min="15" max="15" width="10" style="59" customWidth="1"/>
    <col min="16" max="16" width="11.375" style="59" customWidth="1"/>
    <col min="17" max="17" width="10" style="59" customWidth="1"/>
    <col min="18" max="18" width="11.375" style="59" customWidth="1"/>
    <col min="19" max="19" width="10" style="59" customWidth="1"/>
    <col min="20" max="26" width="7.625" style="59" customWidth="1"/>
  </cols>
  <sheetData>
    <row r="1" spans="1:26" ht="15.75" customHeight="1" x14ac:dyDescent="0.25">
      <c r="A1" s="64" t="s">
        <v>142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50"/>
      <c r="U1" s="50"/>
      <c r="V1" s="50"/>
      <c r="W1" s="50"/>
      <c r="X1" s="50"/>
      <c r="Y1" s="50"/>
      <c r="Z1" s="50"/>
    </row>
    <row r="2" spans="1:26" x14ac:dyDescent="0.25">
      <c r="A2" s="51"/>
      <c r="B2" s="62" t="s">
        <v>143</v>
      </c>
      <c r="C2" s="63"/>
      <c r="D2" s="62" t="s">
        <v>144</v>
      </c>
      <c r="E2" s="63"/>
      <c r="F2" s="62" t="s">
        <v>145</v>
      </c>
      <c r="G2" s="63"/>
      <c r="H2" s="62" t="s">
        <v>146</v>
      </c>
      <c r="I2" s="63"/>
      <c r="J2" s="62" t="s">
        <v>147</v>
      </c>
      <c r="K2" s="63"/>
      <c r="L2" s="62" t="s">
        <v>148</v>
      </c>
      <c r="M2" s="66"/>
      <c r="N2" s="66"/>
      <c r="O2" s="63"/>
      <c r="P2" s="62" t="s">
        <v>149</v>
      </c>
      <c r="Q2" s="63"/>
      <c r="R2" s="62" t="s">
        <v>150</v>
      </c>
      <c r="S2" s="63"/>
      <c r="T2" s="50"/>
      <c r="U2" s="50"/>
      <c r="V2" s="50"/>
      <c r="W2" s="50"/>
      <c r="X2" s="50"/>
      <c r="Y2" s="50"/>
      <c r="Z2" s="50"/>
    </row>
    <row r="3" spans="1:26" x14ac:dyDescent="0.25">
      <c r="A3" s="51" t="s">
        <v>151</v>
      </c>
      <c r="B3" s="62"/>
      <c r="C3" s="66"/>
      <c r="D3" s="66"/>
      <c r="E3" s="66"/>
      <c r="F3" s="66"/>
      <c r="G3" s="66"/>
      <c r="H3" s="66"/>
      <c r="I3" s="66"/>
      <c r="J3" s="66"/>
      <c r="K3" s="63"/>
      <c r="L3" s="62" t="s">
        <v>152</v>
      </c>
      <c r="M3" s="63"/>
      <c r="N3" s="62" t="s">
        <v>153</v>
      </c>
      <c r="O3" s="63"/>
      <c r="P3" s="62"/>
      <c r="Q3" s="66"/>
      <c r="R3" s="66"/>
      <c r="S3" s="63"/>
      <c r="T3" s="50"/>
      <c r="U3" s="50"/>
      <c r="V3" s="50"/>
      <c r="W3" s="50"/>
      <c r="X3" s="50"/>
      <c r="Y3" s="50"/>
      <c r="Z3" s="50"/>
    </row>
    <row r="4" spans="1:26" ht="28.5" customHeight="1" x14ac:dyDescent="0.25">
      <c r="A4" s="51"/>
      <c r="B4" s="52" t="s">
        <v>154</v>
      </c>
      <c r="C4" s="53" t="s">
        <v>155</v>
      </c>
      <c r="D4" s="52" t="s">
        <v>154</v>
      </c>
      <c r="E4" s="53" t="s">
        <v>155</v>
      </c>
      <c r="F4" s="52" t="s">
        <v>154</v>
      </c>
      <c r="G4" s="53" t="s">
        <v>155</v>
      </c>
      <c r="H4" s="52" t="s">
        <v>154</v>
      </c>
      <c r="I4" s="53" t="s">
        <v>155</v>
      </c>
      <c r="J4" s="52" t="s">
        <v>154</v>
      </c>
      <c r="K4" s="53" t="s">
        <v>155</v>
      </c>
      <c r="L4" s="52" t="s">
        <v>154</v>
      </c>
      <c r="M4" s="53" t="s">
        <v>155</v>
      </c>
      <c r="N4" s="52" t="s">
        <v>154</v>
      </c>
      <c r="O4" s="53" t="s">
        <v>155</v>
      </c>
      <c r="P4" s="52" t="s">
        <v>154</v>
      </c>
      <c r="Q4" s="53" t="s">
        <v>155</v>
      </c>
      <c r="R4" s="52" t="s">
        <v>154</v>
      </c>
      <c r="S4" s="53" t="s">
        <v>155</v>
      </c>
      <c r="T4" s="50"/>
      <c r="U4" s="50"/>
      <c r="V4" s="50"/>
      <c r="W4" s="50"/>
      <c r="X4" s="50"/>
      <c r="Y4" s="50"/>
      <c r="Z4" s="50"/>
    </row>
    <row r="5" spans="1:26" x14ac:dyDescent="0.25">
      <c r="A5" s="67" t="s">
        <v>156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50"/>
      <c r="U5" s="50"/>
      <c r="V5" s="50"/>
      <c r="W5" s="50"/>
      <c r="X5" s="50"/>
      <c r="Y5" s="50"/>
      <c r="Z5" s="50"/>
    </row>
    <row r="6" spans="1:26" x14ac:dyDescent="0.25">
      <c r="A6" s="54">
        <v>2008</v>
      </c>
      <c r="B6" s="55">
        <v>2225.4</v>
      </c>
      <c r="C6" s="56">
        <v>0.74299999999999999</v>
      </c>
      <c r="D6" s="55">
        <v>77925.2</v>
      </c>
      <c r="E6" s="56">
        <v>0.371</v>
      </c>
      <c r="F6" s="55">
        <v>100754.9</v>
      </c>
      <c r="G6" s="56">
        <v>0.91100000000000003</v>
      </c>
      <c r="H6" s="55">
        <v>4112.3999999999996</v>
      </c>
      <c r="I6" s="56">
        <v>0.64800000000000002</v>
      </c>
      <c r="J6" s="55">
        <v>1882</v>
      </c>
      <c r="K6" s="56">
        <v>0.46800000000000003</v>
      </c>
      <c r="L6" s="55">
        <v>42.8</v>
      </c>
      <c r="M6" s="56">
        <v>0.192</v>
      </c>
      <c r="N6" s="55">
        <v>507.5</v>
      </c>
      <c r="O6" s="56">
        <v>0.19500000000000001</v>
      </c>
      <c r="P6" s="55">
        <v>19275.3</v>
      </c>
      <c r="Q6" s="56">
        <v>0.317</v>
      </c>
      <c r="R6" s="55">
        <v>6970</v>
      </c>
      <c r="S6" s="56">
        <v>0.63600000000000001</v>
      </c>
      <c r="T6" s="50"/>
      <c r="U6" s="50"/>
      <c r="V6" s="50"/>
      <c r="W6" s="50"/>
      <c r="X6" s="50"/>
      <c r="Y6" s="50"/>
      <c r="Z6" s="50"/>
    </row>
    <row r="7" spans="1:26" x14ac:dyDescent="0.25">
      <c r="A7" s="54">
        <v>2009</v>
      </c>
      <c r="B7" s="55">
        <v>2278</v>
      </c>
      <c r="C7" s="56">
        <v>0.73</v>
      </c>
      <c r="D7" s="55">
        <v>78500.399999999994</v>
      </c>
      <c r="E7" s="56">
        <v>0.39600000000000002</v>
      </c>
      <c r="F7" s="55">
        <v>101003.7</v>
      </c>
      <c r="G7" s="56">
        <v>0.90300000000000002</v>
      </c>
      <c r="H7" s="55">
        <v>4183.8999999999996</v>
      </c>
      <c r="I7" s="56">
        <v>0.65</v>
      </c>
      <c r="J7" s="55">
        <v>1752.2</v>
      </c>
      <c r="K7" s="56">
        <v>0.434</v>
      </c>
      <c r="L7" s="55">
        <v>81.900000000000006</v>
      </c>
      <c r="M7" s="56">
        <v>0.2</v>
      </c>
      <c r="N7" s="55">
        <v>468.2</v>
      </c>
      <c r="O7" s="56">
        <v>0.23599999999999999</v>
      </c>
      <c r="P7" s="55">
        <v>28996.9</v>
      </c>
      <c r="Q7" s="56">
        <v>0.28100000000000003</v>
      </c>
      <c r="R7" s="55">
        <v>6936.4</v>
      </c>
      <c r="S7" s="56">
        <v>0.61699999999999999</v>
      </c>
      <c r="T7" s="50"/>
      <c r="U7" s="50"/>
      <c r="V7" s="50"/>
      <c r="W7" s="50"/>
      <c r="X7" s="50"/>
      <c r="Y7" s="50"/>
      <c r="Z7" s="50"/>
    </row>
    <row r="8" spans="1:26" x14ac:dyDescent="0.25">
      <c r="A8" s="54">
        <v>2010</v>
      </c>
      <c r="B8" s="55">
        <v>2392.1</v>
      </c>
      <c r="C8" s="56">
        <v>0.71599999999999997</v>
      </c>
      <c r="D8" s="55">
        <v>78810.3</v>
      </c>
      <c r="E8" s="56">
        <v>0.375</v>
      </c>
      <c r="F8" s="55">
        <v>101167.4</v>
      </c>
      <c r="G8" s="56">
        <v>0.91100000000000003</v>
      </c>
      <c r="H8" s="55">
        <v>4298.7</v>
      </c>
      <c r="I8" s="56">
        <v>0.64200000000000002</v>
      </c>
      <c r="J8" s="55">
        <v>1929</v>
      </c>
      <c r="K8" s="56">
        <v>0.505</v>
      </c>
      <c r="L8" s="55">
        <v>206.8</v>
      </c>
      <c r="M8" s="56">
        <v>0.20200000000000001</v>
      </c>
      <c r="N8" s="55">
        <v>473</v>
      </c>
      <c r="O8" s="56">
        <v>0.245</v>
      </c>
      <c r="P8" s="55">
        <v>35702.6</v>
      </c>
      <c r="Q8" s="56">
        <v>0.29699999999999999</v>
      </c>
      <c r="R8" s="55">
        <v>6991.5</v>
      </c>
      <c r="S8" s="56">
        <v>0.61499999999999999</v>
      </c>
      <c r="T8" s="50"/>
      <c r="U8" s="50"/>
      <c r="V8" s="50"/>
      <c r="W8" s="50"/>
      <c r="X8" s="50"/>
      <c r="Y8" s="50"/>
      <c r="Z8" s="50"/>
    </row>
    <row r="9" spans="1:26" x14ac:dyDescent="0.25">
      <c r="A9" s="54">
        <v>2011</v>
      </c>
      <c r="B9" s="55">
        <v>2407.9</v>
      </c>
      <c r="C9" s="56">
        <v>0.71499999999999997</v>
      </c>
      <c r="D9" s="55">
        <v>78564.7</v>
      </c>
      <c r="E9" s="56">
        <v>0.45800000000000002</v>
      </c>
      <c r="F9" s="55">
        <v>101265.1</v>
      </c>
      <c r="G9" s="56">
        <v>0.89100000000000001</v>
      </c>
      <c r="H9" s="55">
        <v>4469.8</v>
      </c>
      <c r="I9" s="56">
        <v>0.64200000000000002</v>
      </c>
      <c r="J9" s="55">
        <v>1902.7</v>
      </c>
      <c r="K9" s="56">
        <v>0.54100000000000004</v>
      </c>
      <c r="L9" s="55">
        <v>537</v>
      </c>
      <c r="M9" s="56">
        <v>0.19</v>
      </c>
      <c r="N9" s="55">
        <v>485.3</v>
      </c>
      <c r="O9" s="56">
        <v>0.23899999999999999</v>
      </c>
      <c r="P9" s="55">
        <v>42019.199999999997</v>
      </c>
      <c r="Q9" s="56">
        <v>0.32100000000000001</v>
      </c>
      <c r="R9" s="55">
        <v>7000.3</v>
      </c>
      <c r="S9" s="56">
        <v>0.59599999999999997</v>
      </c>
      <c r="T9" s="50"/>
      <c r="U9" s="50"/>
      <c r="V9" s="50"/>
      <c r="W9" s="50"/>
      <c r="X9" s="50"/>
      <c r="Y9" s="50"/>
      <c r="Z9" s="50"/>
    </row>
    <row r="10" spans="1:26" x14ac:dyDescent="0.25">
      <c r="A10" s="54">
        <v>2012</v>
      </c>
      <c r="B10" s="55">
        <v>2531.8000000000002</v>
      </c>
      <c r="C10" s="56">
        <v>0.68300000000000005</v>
      </c>
      <c r="D10" s="55">
        <v>78296.600000000006</v>
      </c>
      <c r="E10" s="56">
        <v>0.39600000000000002</v>
      </c>
      <c r="F10" s="55">
        <v>101166</v>
      </c>
      <c r="G10" s="56">
        <v>0.86599999999999999</v>
      </c>
      <c r="H10" s="55">
        <v>4639.7</v>
      </c>
      <c r="I10" s="56">
        <v>0.63300000000000001</v>
      </c>
      <c r="J10" s="55">
        <v>1802.8</v>
      </c>
      <c r="K10" s="56">
        <v>0.59599999999999997</v>
      </c>
      <c r="L10" s="55">
        <v>1527.1</v>
      </c>
      <c r="M10" s="56">
        <v>0.20399999999999999</v>
      </c>
      <c r="N10" s="55">
        <v>476</v>
      </c>
      <c r="O10" s="56">
        <v>0.23599999999999999</v>
      </c>
      <c r="P10" s="55">
        <v>49458</v>
      </c>
      <c r="Q10" s="56">
        <v>0.318</v>
      </c>
      <c r="R10" s="55">
        <v>7089.1</v>
      </c>
      <c r="S10" s="56">
        <v>0.61299999999999999</v>
      </c>
      <c r="T10" s="50"/>
      <c r="U10" s="50"/>
      <c r="V10" s="50"/>
      <c r="W10" s="50"/>
      <c r="X10" s="50"/>
      <c r="Y10" s="50"/>
      <c r="Z10" s="50"/>
    </row>
    <row r="11" spans="1:26" x14ac:dyDescent="0.25">
      <c r="A11" s="54">
        <v>2013</v>
      </c>
      <c r="B11" s="55">
        <v>2509.5</v>
      </c>
      <c r="C11" s="56">
        <v>0.71799999999999997</v>
      </c>
      <c r="D11" s="55">
        <v>78873.5</v>
      </c>
      <c r="E11" s="56">
        <v>0.38800000000000001</v>
      </c>
      <c r="F11" s="55">
        <v>99006.8</v>
      </c>
      <c r="G11" s="56">
        <v>0.90800000000000003</v>
      </c>
      <c r="H11" s="55">
        <v>4949.7</v>
      </c>
      <c r="I11" s="56">
        <v>0.623</v>
      </c>
      <c r="J11" s="55">
        <v>2171.6</v>
      </c>
      <c r="K11" s="56">
        <v>0.55900000000000005</v>
      </c>
      <c r="L11" s="55">
        <v>3525.2</v>
      </c>
      <c r="M11" s="56">
        <v>0.245</v>
      </c>
      <c r="N11" s="55">
        <v>552.1</v>
      </c>
      <c r="O11" s="56">
        <v>0.17399999999999999</v>
      </c>
      <c r="P11" s="55">
        <v>59175.6</v>
      </c>
      <c r="Q11" s="56">
        <v>0.32400000000000001</v>
      </c>
      <c r="R11" s="55">
        <v>7887.9</v>
      </c>
      <c r="S11" s="56">
        <v>0.59</v>
      </c>
      <c r="T11" s="50"/>
      <c r="U11" s="50"/>
      <c r="V11" s="50"/>
      <c r="W11" s="50"/>
      <c r="X11" s="50"/>
      <c r="Y11" s="50"/>
      <c r="Z11" s="50"/>
    </row>
    <row r="12" spans="1:26" x14ac:dyDescent="0.25">
      <c r="A12" s="54">
        <v>2014</v>
      </c>
      <c r="B12" s="55">
        <v>2513.3000000000002</v>
      </c>
      <c r="C12" s="56">
        <v>0.72</v>
      </c>
      <c r="D12" s="55">
        <v>79582.8</v>
      </c>
      <c r="E12" s="56">
        <v>0.372</v>
      </c>
      <c r="F12" s="55">
        <v>98569.3</v>
      </c>
      <c r="G12" s="56">
        <v>0.91700000000000004</v>
      </c>
      <c r="H12" s="55">
        <v>5114.6000000000004</v>
      </c>
      <c r="I12" s="56">
        <v>0.627</v>
      </c>
      <c r="J12" s="55">
        <v>1994</v>
      </c>
      <c r="K12" s="56">
        <v>0.54</v>
      </c>
      <c r="L12" s="55">
        <v>6555.6</v>
      </c>
      <c r="M12" s="56">
        <v>0.25600000000000001</v>
      </c>
      <c r="N12" s="55">
        <v>1445.3</v>
      </c>
      <c r="O12" s="56">
        <v>0.183</v>
      </c>
      <c r="P12" s="55">
        <v>60587.8</v>
      </c>
      <c r="Q12" s="56">
        <v>0.34</v>
      </c>
      <c r="R12" s="55">
        <v>8319.7000000000007</v>
      </c>
      <c r="S12" s="56">
        <v>0.6</v>
      </c>
      <c r="T12" s="50"/>
      <c r="U12" s="50"/>
      <c r="V12" s="50"/>
      <c r="W12" s="50"/>
      <c r="X12" s="50"/>
      <c r="Y12" s="50"/>
      <c r="Z12" s="50"/>
    </row>
    <row r="13" spans="1:26" x14ac:dyDescent="0.25">
      <c r="A13" s="54">
        <v>2015</v>
      </c>
      <c r="B13" s="55">
        <v>2523</v>
      </c>
      <c r="C13" s="56">
        <v>0.71899999999999997</v>
      </c>
      <c r="D13" s="55">
        <v>79650.8</v>
      </c>
      <c r="E13" s="56">
        <v>0.35699999999999998</v>
      </c>
      <c r="F13" s="55">
        <v>98614.6</v>
      </c>
      <c r="G13" s="56">
        <v>0.92300000000000004</v>
      </c>
      <c r="H13" s="55">
        <v>5104.5</v>
      </c>
      <c r="I13" s="56">
        <v>0.626</v>
      </c>
      <c r="J13" s="55">
        <v>2527.6999999999998</v>
      </c>
      <c r="K13" s="56">
        <v>0.60799999999999998</v>
      </c>
      <c r="L13" s="55">
        <v>9521.6</v>
      </c>
      <c r="M13" s="56">
        <v>0.255</v>
      </c>
      <c r="N13" s="55">
        <v>1697.3</v>
      </c>
      <c r="O13" s="56">
        <v>0.217</v>
      </c>
      <c r="P13" s="55">
        <v>67106.2</v>
      </c>
      <c r="Q13" s="56">
        <v>0.32200000000000001</v>
      </c>
      <c r="R13" s="55">
        <v>9024.5</v>
      </c>
      <c r="S13" s="56">
        <v>0.59299999999999997</v>
      </c>
      <c r="T13" s="50"/>
      <c r="U13" s="50"/>
      <c r="V13" s="50"/>
      <c r="W13" s="50"/>
      <c r="X13" s="50"/>
      <c r="Y13" s="50"/>
      <c r="Z13" s="50"/>
    </row>
    <row r="14" spans="1:26" x14ac:dyDescent="0.25">
      <c r="A14" s="54">
        <v>2016</v>
      </c>
      <c r="B14" s="55">
        <v>2516.6</v>
      </c>
      <c r="C14" s="56">
        <v>0.71599999999999997</v>
      </c>
      <c r="D14" s="55">
        <v>79806</v>
      </c>
      <c r="E14" s="56">
        <v>0.38200000000000001</v>
      </c>
      <c r="F14" s="55">
        <v>99364.800000000003</v>
      </c>
      <c r="G14" s="56">
        <v>0.92300000000000004</v>
      </c>
      <c r="H14" s="55">
        <v>5099.5</v>
      </c>
      <c r="I14" s="56">
        <v>0.627</v>
      </c>
      <c r="J14" s="55">
        <v>2458.8000000000002</v>
      </c>
      <c r="K14" s="56">
        <v>0.64800000000000002</v>
      </c>
      <c r="L14" s="55">
        <v>14161.4</v>
      </c>
      <c r="M14" s="56">
        <v>0.25</v>
      </c>
      <c r="N14" s="55">
        <v>1757.9</v>
      </c>
      <c r="O14" s="56">
        <v>0.221</v>
      </c>
      <c r="P14" s="55">
        <v>74162.7</v>
      </c>
      <c r="Q14" s="56">
        <v>0.34499999999999997</v>
      </c>
      <c r="R14" s="55">
        <v>8979.7999999999993</v>
      </c>
      <c r="S14" s="56">
        <v>0.58299999999999996</v>
      </c>
      <c r="T14" s="50"/>
      <c r="U14" s="50"/>
      <c r="V14" s="50"/>
      <c r="W14" s="50"/>
      <c r="X14" s="50"/>
      <c r="Y14" s="50"/>
      <c r="Z14" s="50"/>
    </row>
    <row r="15" spans="1:26" x14ac:dyDescent="0.25">
      <c r="A15" s="54">
        <v>2017</v>
      </c>
      <c r="B15" s="55">
        <v>2460.4</v>
      </c>
      <c r="C15" s="56">
        <v>0.73199999999999998</v>
      </c>
      <c r="D15" s="55">
        <v>79698.8</v>
      </c>
      <c r="E15" s="56">
        <v>0.43</v>
      </c>
      <c r="F15" s="55">
        <v>99619.5</v>
      </c>
      <c r="G15" s="56">
        <v>0.92300000000000004</v>
      </c>
      <c r="H15" s="55">
        <v>5125.6000000000004</v>
      </c>
      <c r="I15" s="56">
        <v>0.61799999999999999</v>
      </c>
      <c r="J15" s="55">
        <v>2375.8000000000002</v>
      </c>
      <c r="K15" s="56">
        <v>0.628</v>
      </c>
      <c r="L15" s="55">
        <v>21940.9</v>
      </c>
      <c r="M15" s="56">
        <v>0.25600000000000001</v>
      </c>
      <c r="N15" s="55">
        <v>1757.9</v>
      </c>
      <c r="O15" s="56">
        <v>0.218</v>
      </c>
      <c r="P15" s="55">
        <v>83355.600000000006</v>
      </c>
      <c r="Q15" s="56">
        <v>0.34599999999999997</v>
      </c>
      <c r="R15" s="55">
        <v>8807.5</v>
      </c>
      <c r="S15" s="56">
        <v>0.60199999999999998</v>
      </c>
      <c r="T15" s="50"/>
      <c r="U15" s="50"/>
      <c r="V15" s="50"/>
      <c r="W15" s="50"/>
      <c r="X15" s="50"/>
      <c r="Y15" s="50"/>
      <c r="Z15" s="50"/>
    </row>
    <row r="16" spans="1:26" x14ac:dyDescent="0.25">
      <c r="A16" s="54">
        <v>2018</v>
      </c>
      <c r="B16" s="55">
        <v>2391.5</v>
      </c>
      <c r="C16" s="56">
        <v>0.76</v>
      </c>
      <c r="D16" s="55">
        <v>79771.899999999994</v>
      </c>
      <c r="E16" s="56">
        <v>0.41899999999999998</v>
      </c>
      <c r="F16" s="55">
        <v>99605.2</v>
      </c>
      <c r="G16" s="56">
        <v>0.92500000000000004</v>
      </c>
      <c r="H16" s="55">
        <v>5059</v>
      </c>
      <c r="I16" s="56">
        <v>0.61799999999999999</v>
      </c>
      <c r="J16" s="55">
        <v>2543.9</v>
      </c>
      <c r="K16" s="56">
        <v>0.65400000000000003</v>
      </c>
      <c r="L16" s="55">
        <v>27143.3</v>
      </c>
      <c r="M16" s="56">
        <v>0.251</v>
      </c>
      <c r="N16" s="55">
        <v>1757.9</v>
      </c>
      <c r="O16" s="56">
        <v>0.23599999999999999</v>
      </c>
      <c r="P16" s="55">
        <v>89228.5</v>
      </c>
      <c r="Q16" s="56">
        <v>0.34599999999999997</v>
      </c>
      <c r="R16" s="55">
        <v>8760.2000000000007</v>
      </c>
      <c r="S16" s="56">
        <v>0.60599999999999998</v>
      </c>
      <c r="T16" s="50"/>
      <c r="U16" s="50"/>
      <c r="V16" s="50"/>
      <c r="W16" s="50"/>
      <c r="X16" s="50"/>
      <c r="Y16" s="50"/>
      <c r="Z16" s="50"/>
    </row>
    <row r="17" spans="1:26" x14ac:dyDescent="0.25">
      <c r="A17" s="67" t="s">
        <v>157</v>
      </c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50"/>
      <c r="U17" s="50"/>
      <c r="V17" s="50"/>
      <c r="W17" s="50"/>
      <c r="X17" s="50"/>
      <c r="Y17" s="50"/>
      <c r="Z17" s="50"/>
    </row>
    <row r="18" spans="1:26" x14ac:dyDescent="0.25">
      <c r="A18" s="54" t="s">
        <v>158</v>
      </c>
      <c r="B18" s="55">
        <v>2516.6</v>
      </c>
      <c r="C18" s="56">
        <v>0.71099999999999997</v>
      </c>
      <c r="D18" s="55">
        <v>79588</v>
      </c>
      <c r="E18" s="56">
        <v>0.432</v>
      </c>
      <c r="F18" s="55">
        <v>98920.9</v>
      </c>
      <c r="G18" s="56">
        <v>0.98599999999999999</v>
      </c>
      <c r="H18" s="55">
        <v>5074.6000000000004</v>
      </c>
      <c r="I18" s="56">
        <v>0.61599999999999999</v>
      </c>
      <c r="J18" s="55">
        <v>2460.1</v>
      </c>
      <c r="K18" s="56">
        <v>0.69899999999999995</v>
      </c>
      <c r="L18" s="55">
        <v>12223.1</v>
      </c>
      <c r="M18" s="56">
        <v>0.151</v>
      </c>
      <c r="N18" s="55">
        <v>1757.9</v>
      </c>
      <c r="O18" s="56">
        <v>6.8000000000000005E-2</v>
      </c>
      <c r="P18" s="55">
        <v>72600.5</v>
      </c>
      <c r="Q18" s="56">
        <v>0.33900000000000002</v>
      </c>
      <c r="R18" s="55">
        <v>8998.2999999999993</v>
      </c>
      <c r="S18" s="56">
        <v>0.61399999999999999</v>
      </c>
      <c r="T18" s="50"/>
      <c r="U18" s="50"/>
      <c r="V18" s="50"/>
      <c r="W18" s="50"/>
      <c r="X18" s="50"/>
      <c r="Y18" s="50"/>
      <c r="Z18" s="50"/>
    </row>
    <row r="19" spans="1:26" x14ac:dyDescent="0.25">
      <c r="A19" s="54" t="s">
        <v>159</v>
      </c>
      <c r="B19" s="55">
        <v>2516.6</v>
      </c>
      <c r="C19" s="56">
        <v>0.71</v>
      </c>
      <c r="D19" s="55">
        <v>79677.600000000006</v>
      </c>
      <c r="E19" s="56">
        <v>0.435</v>
      </c>
      <c r="F19" s="55">
        <v>98920.9</v>
      </c>
      <c r="G19" s="56">
        <v>0.95299999999999996</v>
      </c>
      <c r="H19" s="55">
        <v>5083.8999999999996</v>
      </c>
      <c r="I19" s="56">
        <v>0.61199999999999999</v>
      </c>
      <c r="J19" s="55">
        <v>2460.1</v>
      </c>
      <c r="K19" s="56">
        <v>0.70499999999999996</v>
      </c>
      <c r="L19" s="55">
        <v>12470.5</v>
      </c>
      <c r="M19" s="56">
        <v>0.22800000000000001</v>
      </c>
      <c r="N19" s="55">
        <v>1757.9</v>
      </c>
      <c r="O19" s="56">
        <v>0.19500000000000001</v>
      </c>
      <c r="P19" s="55">
        <v>73061.399999999994</v>
      </c>
      <c r="Q19" s="56">
        <v>0.39600000000000002</v>
      </c>
      <c r="R19" s="55">
        <v>8996.9</v>
      </c>
      <c r="S19" s="56">
        <v>0.61699999999999999</v>
      </c>
      <c r="T19" s="50"/>
      <c r="U19" s="50"/>
      <c r="V19" s="50"/>
      <c r="W19" s="50"/>
      <c r="X19" s="50"/>
      <c r="Y19" s="50"/>
      <c r="Z19" s="50"/>
    </row>
    <row r="20" spans="1:26" x14ac:dyDescent="0.25">
      <c r="A20" s="54" t="s">
        <v>160</v>
      </c>
      <c r="B20" s="55">
        <v>2516.6</v>
      </c>
      <c r="C20" s="56">
        <v>0.70199999999999996</v>
      </c>
      <c r="D20" s="55">
        <v>79734.600000000006</v>
      </c>
      <c r="E20" s="56">
        <v>0.46200000000000002</v>
      </c>
      <c r="F20" s="55">
        <v>98920.9</v>
      </c>
      <c r="G20" s="56">
        <v>0.89900000000000002</v>
      </c>
      <c r="H20" s="55">
        <v>5080</v>
      </c>
      <c r="I20" s="56">
        <v>0.60899999999999999</v>
      </c>
      <c r="J20" s="55">
        <v>2460.1</v>
      </c>
      <c r="K20" s="56">
        <v>0.66900000000000004</v>
      </c>
      <c r="L20" s="55">
        <v>12611.2</v>
      </c>
      <c r="M20" s="56">
        <v>0.247</v>
      </c>
      <c r="N20" s="55">
        <v>1757.9</v>
      </c>
      <c r="O20" s="56">
        <v>0.19600000000000001</v>
      </c>
      <c r="P20" s="55">
        <v>73059.899999999994</v>
      </c>
      <c r="Q20" s="56">
        <v>0.40100000000000002</v>
      </c>
      <c r="R20" s="55">
        <v>8989.1</v>
      </c>
      <c r="S20" s="56">
        <v>0.58199999999999996</v>
      </c>
      <c r="T20" s="50"/>
      <c r="U20" s="50"/>
      <c r="V20" s="50"/>
      <c r="W20" s="50"/>
      <c r="X20" s="50"/>
      <c r="Y20" s="50"/>
      <c r="Z20" s="50"/>
    </row>
    <row r="21" spans="1:26" ht="15.75" customHeight="1" x14ac:dyDescent="0.25">
      <c r="A21" s="54" t="s">
        <v>161</v>
      </c>
      <c r="B21" s="55">
        <v>2516.6</v>
      </c>
      <c r="C21" s="56">
        <v>0.66700000000000004</v>
      </c>
      <c r="D21" s="55">
        <v>79763.899999999994</v>
      </c>
      <c r="E21" s="56">
        <v>0.45</v>
      </c>
      <c r="F21" s="55">
        <v>98920.9</v>
      </c>
      <c r="G21" s="56">
        <v>0.88100000000000001</v>
      </c>
      <c r="H21" s="55">
        <v>5073.5</v>
      </c>
      <c r="I21" s="56">
        <v>0.629</v>
      </c>
      <c r="J21" s="55">
        <v>2460.1</v>
      </c>
      <c r="K21" s="56">
        <v>0.67700000000000005</v>
      </c>
      <c r="L21" s="55">
        <v>12822</v>
      </c>
      <c r="M21" s="56">
        <v>0.27100000000000002</v>
      </c>
      <c r="N21" s="55">
        <v>1757.9</v>
      </c>
      <c r="O21" s="56">
        <v>0.20899999999999999</v>
      </c>
      <c r="P21" s="55">
        <v>73394.7</v>
      </c>
      <c r="Q21" s="56">
        <v>0.39300000000000002</v>
      </c>
      <c r="R21" s="55">
        <v>8986.1</v>
      </c>
      <c r="S21" s="56">
        <v>0.52400000000000002</v>
      </c>
      <c r="T21" s="50"/>
      <c r="U21" s="50"/>
      <c r="V21" s="50"/>
      <c r="W21" s="50"/>
      <c r="X21" s="50"/>
      <c r="Y21" s="50"/>
      <c r="Z21" s="50"/>
    </row>
    <row r="22" spans="1:26" ht="15.75" customHeight="1" x14ac:dyDescent="0.25">
      <c r="A22" s="54" t="s">
        <v>162</v>
      </c>
      <c r="B22" s="55">
        <v>2516.6</v>
      </c>
      <c r="C22" s="56">
        <v>0.71699999999999997</v>
      </c>
      <c r="D22" s="55">
        <v>79801.3</v>
      </c>
      <c r="E22" s="56">
        <v>0.42899999999999999</v>
      </c>
      <c r="F22" s="55">
        <v>98920.9</v>
      </c>
      <c r="G22" s="56">
        <v>0.90500000000000003</v>
      </c>
      <c r="H22" s="55">
        <v>5104.2</v>
      </c>
      <c r="I22" s="56">
        <v>0.65100000000000002</v>
      </c>
      <c r="J22" s="55">
        <v>2460.1</v>
      </c>
      <c r="K22" s="56">
        <v>0.65500000000000003</v>
      </c>
      <c r="L22" s="55">
        <v>13298</v>
      </c>
      <c r="M22" s="56">
        <v>0.3</v>
      </c>
      <c r="N22" s="55">
        <v>1757.9</v>
      </c>
      <c r="O22" s="56">
        <v>0.28799999999999998</v>
      </c>
      <c r="P22" s="55">
        <v>73582.3</v>
      </c>
      <c r="Q22" s="56">
        <v>0.34100000000000003</v>
      </c>
      <c r="R22" s="55">
        <v>8988.1</v>
      </c>
      <c r="S22" s="56">
        <v>0.54</v>
      </c>
      <c r="T22" s="50"/>
      <c r="U22" s="50"/>
      <c r="V22" s="50"/>
      <c r="W22" s="50"/>
      <c r="X22" s="50"/>
      <c r="Y22" s="50"/>
      <c r="Z22" s="50"/>
    </row>
    <row r="23" spans="1:26" ht="15.75" customHeight="1" x14ac:dyDescent="0.25">
      <c r="A23" s="54" t="s">
        <v>163</v>
      </c>
      <c r="B23" s="55">
        <v>2516.6</v>
      </c>
      <c r="C23" s="56">
        <v>0.69099999999999995</v>
      </c>
      <c r="D23" s="55">
        <v>79802.5</v>
      </c>
      <c r="E23" s="56">
        <v>0.40400000000000003</v>
      </c>
      <c r="F23" s="55">
        <v>98920.9</v>
      </c>
      <c r="G23" s="56">
        <v>0.94199999999999995</v>
      </c>
      <c r="H23" s="55">
        <v>5105.3999999999996</v>
      </c>
      <c r="I23" s="56">
        <v>0.63800000000000001</v>
      </c>
      <c r="J23" s="55">
        <v>2460.1</v>
      </c>
      <c r="K23" s="56">
        <v>0.624</v>
      </c>
      <c r="L23" s="55">
        <v>13419.8</v>
      </c>
      <c r="M23" s="56">
        <v>0.30199999999999999</v>
      </c>
      <c r="N23" s="55">
        <v>1757.9</v>
      </c>
      <c r="O23" s="56">
        <v>0.33500000000000002</v>
      </c>
      <c r="P23" s="55">
        <v>73854.8</v>
      </c>
      <c r="Q23" s="56">
        <v>0.30499999999999999</v>
      </c>
      <c r="R23" s="55">
        <v>8988.1</v>
      </c>
      <c r="S23" s="56">
        <v>0.58399999999999996</v>
      </c>
      <c r="T23" s="50"/>
      <c r="U23" s="50"/>
      <c r="V23" s="50"/>
      <c r="W23" s="50"/>
      <c r="X23" s="50"/>
      <c r="Y23" s="50"/>
      <c r="Z23" s="50"/>
    </row>
    <row r="24" spans="1:26" ht="15.75" customHeight="1" x14ac:dyDescent="0.25">
      <c r="A24" s="54" t="s">
        <v>164</v>
      </c>
      <c r="B24" s="55">
        <v>2516.6</v>
      </c>
      <c r="C24" s="56">
        <v>0.7</v>
      </c>
      <c r="D24" s="55">
        <v>79839.100000000006</v>
      </c>
      <c r="E24" s="56">
        <v>0.36</v>
      </c>
      <c r="F24" s="55">
        <v>100042.9</v>
      </c>
      <c r="G24" s="56">
        <v>0.94499999999999995</v>
      </c>
      <c r="H24" s="55">
        <v>5111.8999999999996</v>
      </c>
      <c r="I24" s="56">
        <v>0.63400000000000001</v>
      </c>
      <c r="J24" s="55">
        <v>2460.1</v>
      </c>
      <c r="K24" s="56">
        <v>0.60899999999999999</v>
      </c>
      <c r="L24" s="55">
        <v>13635.3</v>
      </c>
      <c r="M24" s="56">
        <v>0.315</v>
      </c>
      <c r="N24" s="55">
        <v>1757.9</v>
      </c>
      <c r="O24" s="56">
        <v>0.36899999999999999</v>
      </c>
      <c r="P24" s="55">
        <v>74276.5</v>
      </c>
      <c r="Q24" s="56">
        <v>0.318</v>
      </c>
      <c r="R24" s="55">
        <v>8988.1</v>
      </c>
      <c r="S24" s="56">
        <v>0.60199999999999998</v>
      </c>
      <c r="T24" s="50"/>
      <c r="U24" s="50"/>
      <c r="V24" s="50"/>
      <c r="W24" s="50"/>
      <c r="X24" s="50"/>
      <c r="Y24" s="50"/>
      <c r="Z24" s="50"/>
    </row>
    <row r="25" spans="1:26" ht="15.75" customHeight="1" x14ac:dyDescent="0.25">
      <c r="A25" s="54" t="s">
        <v>165</v>
      </c>
      <c r="B25" s="55">
        <v>2516.6</v>
      </c>
      <c r="C25" s="56">
        <v>0.70699999999999996</v>
      </c>
      <c r="D25" s="55">
        <v>79866.5</v>
      </c>
      <c r="E25" s="56">
        <v>0.32900000000000001</v>
      </c>
      <c r="F25" s="55">
        <v>100042.9</v>
      </c>
      <c r="G25" s="56">
        <v>0.96099999999999997</v>
      </c>
      <c r="H25" s="55">
        <v>5111</v>
      </c>
      <c r="I25" s="56">
        <v>0.63300000000000001</v>
      </c>
      <c r="J25" s="55">
        <v>2456.9</v>
      </c>
      <c r="K25" s="56">
        <v>0.623</v>
      </c>
      <c r="L25" s="55">
        <v>14360.4</v>
      </c>
      <c r="M25" s="56">
        <v>0.316</v>
      </c>
      <c r="N25" s="55">
        <v>1757.9</v>
      </c>
      <c r="O25" s="56">
        <v>0.29199999999999998</v>
      </c>
      <c r="P25" s="55">
        <v>74700.100000000006</v>
      </c>
      <c r="Q25" s="56">
        <v>0.24399999999999999</v>
      </c>
      <c r="R25" s="55">
        <v>8970.1</v>
      </c>
      <c r="S25" s="56">
        <v>0.61399999999999999</v>
      </c>
      <c r="T25" s="50"/>
      <c r="U25" s="50"/>
      <c r="V25" s="50"/>
      <c r="W25" s="50"/>
      <c r="X25" s="50"/>
      <c r="Y25" s="50"/>
      <c r="Z25" s="50"/>
    </row>
    <row r="26" spans="1:26" ht="15.75" customHeight="1" x14ac:dyDescent="0.25">
      <c r="A26" s="54" t="s">
        <v>166</v>
      </c>
      <c r="B26" s="55">
        <v>2516.6</v>
      </c>
      <c r="C26" s="56">
        <v>0.73199999999999998</v>
      </c>
      <c r="D26" s="55">
        <v>79866.3</v>
      </c>
      <c r="E26" s="56">
        <v>0.28499999999999998</v>
      </c>
      <c r="F26" s="55">
        <v>100042.9</v>
      </c>
      <c r="G26" s="56">
        <v>0.90900000000000003</v>
      </c>
      <c r="H26" s="55">
        <v>5112.2</v>
      </c>
      <c r="I26" s="56">
        <v>0.61199999999999999</v>
      </c>
      <c r="J26" s="55">
        <v>2456.9</v>
      </c>
      <c r="K26" s="56">
        <v>0.622</v>
      </c>
      <c r="L26" s="55">
        <v>15298.1</v>
      </c>
      <c r="M26" s="56">
        <v>0.28399999999999997</v>
      </c>
      <c r="N26" s="55">
        <v>1757.9</v>
      </c>
      <c r="O26" s="56">
        <v>0.30199999999999999</v>
      </c>
      <c r="P26" s="55">
        <v>74721.5</v>
      </c>
      <c r="Q26" s="56">
        <v>0.30399999999999999</v>
      </c>
      <c r="R26" s="55">
        <v>8970.1</v>
      </c>
      <c r="S26" s="56">
        <v>0.58199999999999996</v>
      </c>
      <c r="T26" s="50"/>
      <c r="U26" s="50"/>
      <c r="V26" s="50"/>
      <c r="W26" s="50"/>
      <c r="X26" s="50"/>
      <c r="Y26" s="50"/>
      <c r="Z26" s="50"/>
    </row>
    <row r="27" spans="1:26" ht="15.75" customHeight="1" x14ac:dyDescent="0.25">
      <c r="A27" s="54" t="s">
        <v>167</v>
      </c>
      <c r="B27" s="55">
        <v>2516.6</v>
      </c>
      <c r="C27" s="56">
        <v>0.72299999999999998</v>
      </c>
      <c r="D27" s="55">
        <v>79904.3</v>
      </c>
      <c r="E27" s="56">
        <v>0.29199999999999998</v>
      </c>
      <c r="F27" s="55">
        <v>99564.800000000003</v>
      </c>
      <c r="G27" s="56">
        <v>0.81699999999999995</v>
      </c>
      <c r="H27" s="55">
        <v>5122.7</v>
      </c>
      <c r="I27" s="56">
        <v>0.57799999999999996</v>
      </c>
      <c r="J27" s="55">
        <v>2456.9</v>
      </c>
      <c r="K27" s="56">
        <v>0.59299999999999997</v>
      </c>
      <c r="L27" s="55">
        <v>16064.3</v>
      </c>
      <c r="M27" s="56">
        <v>0.23899999999999999</v>
      </c>
      <c r="N27" s="55">
        <v>1757.9</v>
      </c>
      <c r="O27" s="56">
        <v>0.19</v>
      </c>
      <c r="P27" s="55">
        <v>74844.5</v>
      </c>
      <c r="Q27" s="56">
        <v>0.36299999999999999</v>
      </c>
      <c r="R27" s="55">
        <v>8970.1</v>
      </c>
      <c r="S27" s="56">
        <v>0.54</v>
      </c>
      <c r="T27" s="50"/>
      <c r="U27" s="50"/>
      <c r="V27" s="50"/>
      <c r="W27" s="50"/>
      <c r="X27" s="50"/>
      <c r="Y27" s="50"/>
      <c r="Z27" s="50"/>
    </row>
    <row r="28" spans="1:26" ht="15.75" customHeight="1" x14ac:dyDescent="0.25">
      <c r="A28" s="54" t="s">
        <v>168</v>
      </c>
      <c r="B28" s="55">
        <v>2516.6</v>
      </c>
      <c r="C28" s="56">
        <v>0.753</v>
      </c>
      <c r="D28" s="55">
        <v>79910.8</v>
      </c>
      <c r="E28" s="56">
        <v>0.32700000000000001</v>
      </c>
      <c r="F28" s="55">
        <v>99564.800000000003</v>
      </c>
      <c r="G28" s="56">
        <v>0.90900000000000003</v>
      </c>
      <c r="H28" s="55">
        <v>5125.6000000000004</v>
      </c>
      <c r="I28" s="56">
        <v>0.65</v>
      </c>
      <c r="J28" s="55">
        <v>2456.9</v>
      </c>
      <c r="K28" s="56">
        <v>0.64400000000000002</v>
      </c>
      <c r="L28" s="55">
        <v>16477.2</v>
      </c>
      <c r="M28" s="56">
        <v>0.20300000000000001</v>
      </c>
      <c r="N28" s="55">
        <v>1757.9</v>
      </c>
      <c r="O28" s="56">
        <v>0.14399999999999999</v>
      </c>
      <c r="P28" s="55">
        <v>75455.5</v>
      </c>
      <c r="Q28" s="56">
        <v>0.35299999999999998</v>
      </c>
      <c r="R28" s="55">
        <v>8977.2000000000007</v>
      </c>
      <c r="S28" s="56">
        <v>0.58599999999999997</v>
      </c>
      <c r="T28" s="50"/>
      <c r="U28" s="50"/>
      <c r="V28" s="50"/>
      <c r="W28" s="50"/>
      <c r="X28" s="50"/>
      <c r="Y28" s="50"/>
      <c r="Z28" s="50"/>
    </row>
    <row r="29" spans="1:26" ht="15.75" customHeight="1" x14ac:dyDescent="0.25">
      <c r="A29" s="54" t="s">
        <v>169</v>
      </c>
      <c r="B29" s="55">
        <v>2516.6</v>
      </c>
      <c r="C29" s="56">
        <v>0.77700000000000002</v>
      </c>
      <c r="D29" s="55">
        <v>79912.800000000003</v>
      </c>
      <c r="E29" s="56">
        <v>0.379</v>
      </c>
      <c r="F29" s="55">
        <v>99564.800000000003</v>
      </c>
      <c r="G29" s="56">
        <v>0.96799999999999997</v>
      </c>
      <c r="H29" s="55">
        <v>5088.8</v>
      </c>
      <c r="I29" s="56">
        <v>0.65700000000000003</v>
      </c>
      <c r="J29" s="55">
        <v>2456.9</v>
      </c>
      <c r="K29" s="56">
        <v>0.66400000000000003</v>
      </c>
      <c r="L29" s="55">
        <v>17192</v>
      </c>
      <c r="M29" s="56">
        <v>0.16200000000000001</v>
      </c>
      <c r="N29" s="55">
        <v>1757.9</v>
      </c>
      <c r="O29" s="56">
        <v>7.0000000000000007E-2</v>
      </c>
      <c r="P29" s="55">
        <v>76354.3</v>
      </c>
      <c r="Q29" s="56">
        <v>0.38800000000000001</v>
      </c>
      <c r="R29" s="55">
        <v>8936.1</v>
      </c>
      <c r="S29" s="56">
        <v>0.61699999999999999</v>
      </c>
      <c r="T29" s="50"/>
      <c r="U29" s="50"/>
      <c r="V29" s="50"/>
      <c r="W29" s="50"/>
      <c r="X29" s="50"/>
      <c r="Y29" s="50"/>
      <c r="Z29" s="50"/>
    </row>
    <row r="30" spans="1:26" ht="15.75" customHeight="1" x14ac:dyDescent="0.25">
      <c r="A30" s="67" t="s">
        <v>170</v>
      </c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50"/>
      <c r="U30" s="50"/>
      <c r="V30" s="50"/>
      <c r="W30" s="50"/>
      <c r="X30" s="50"/>
      <c r="Y30" s="50"/>
      <c r="Z30" s="50"/>
    </row>
    <row r="31" spans="1:26" ht="15.75" customHeight="1" x14ac:dyDescent="0.25">
      <c r="A31" s="54" t="s">
        <v>158</v>
      </c>
      <c r="B31" s="55">
        <v>2511.1</v>
      </c>
      <c r="C31" s="56">
        <v>0.749</v>
      </c>
      <c r="D31" s="55">
        <v>79657.2</v>
      </c>
      <c r="E31" s="56">
        <v>0.44900000000000001</v>
      </c>
      <c r="F31" s="55">
        <v>99609.9</v>
      </c>
      <c r="G31" s="56">
        <v>0.98699999999999999</v>
      </c>
      <c r="H31" s="55">
        <v>5095.1000000000004</v>
      </c>
      <c r="I31" s="56">
        <v>0.64200000000000002</v>
      </c>
      <c r="J31" s="55">
        <v>2375.8000000000002</v>
      </c>
      <c r="K31" s="56">
        <v>0.63800000000000001</v>
      </c>
      <c r="L31" s="55">
        <v>20249.8</v>
      </c>
      <c r="M31" s="56">
        <v>0.14599999999999999</v>
      </c>
      <c r="N31" s="55">
        <v>1757.9</v>
      </c>
      <c r="O31" s="56">
        <v>7.2999999999999995E-2</v>
      </c>
      <c r="P31" s="55">
        <v>81337.2</v>
      </c>
      <c r="Q31" s="56">
        <v>0.34200000000000003</v>
      </c>
      <c r="R31" s="55">
        <v>8748.6</v>
      </c>
      <c r="S31" s="56">
        <v>0.61399999999999999</v>
      </c>
      <c r="T31" s="50"/>
      <c r="U31" s="50"/>
      <c r="V31" s="50"/>
      <c r="W31" s="50"/>
      <c r="X31" s="50"/>
      <c r="Y31" s="50"/>
      <c r="Z31" s="50"/>
    </row>
    <row r="32" spans="1:26" ht="15.75" customHeight="1" x14ac:dyDescent="0.25">
      <c r="A32" s="54" t="s">
        <v>159</v>
      </c>
      <c r="B32" s="55">
        <v>2511.1</v>
      </c>
      <c r="C32" s="56">
        <v>0.73</v>
      </c>
      <c r="D32" s="55">
        <v>79657.2</v>
      </c>
      <c r="E32" s="56">
        <v>0.44600000000000001</v>
      </c>
      <c r="F32" s="55">
        <v>99609.9</v>
      </c>
      <c r="G32" s="56">
        <v>0.95</v>
      </c>
      <c r="H32" s="55">
        <v>5097.3</v>
      </c>
      <c r="I32" s="56">
        <v>0.63200000000000001</v>
      </c>
      <c r="J32" s="55">
        <v>2375.8000000000002</v>
      </c>
      <c r="K32" s="56">
        <v>0.65400000000000003</v>
      </c>
      <c r="L32" s="55">
        <v>20603.7</v>
      </c>
      <c r="M32" s="56">
        <v>0.186</v>
      </c>
      <c r="N32" s="55">
        <v>1757.9</v>
      </c>
      <c r="O32" s="56">
        <v>0.11600000000000001</v>
      </c>
      <c r="P32" s="55">
        <v>81713</v>
      </c>
      <c r="Q32" s="56">
        <v>0.40200000000000002</v>
      </c>
      <c r="R32" s="55">
        <v>8748.6</v>
      </c>
      <c r="S32" s="56">
        <v>0.61599999999999999</v>
      </c>
      <c r="T32" s="50"/>
      <c r="U32" s="50"/>
      <c r="V32" s="50"/>
      <c r="W32" s="50"/>
      <c r="X32" s="50"/>
      <c r="Y32" s="50"/>
      <c r="Z32" s="50"/>
    </row>
    <row r="33" spans="1:26" ht="15.75" customHeight="1" x14ac:dyDescent="0.25">
      <c r="A33" s="54" t="s">
        <v>160</v>
      </c>
      <c r="B33" s="55">
        <v>2451.1</v>
      </c>
      <c r="C33" s="56">
        <v>0.73799999999999999</v>
      </c>
      <c r="D33" s="55">
        <v>79657.2</v>
      </c>
      <c r="E33" s="56">
        <v>0.5</v>
      </c>
      <c r="F33" s="55">
        <v>99609.9</v>
      </c>
      <c r="G33" s="56">
        <v>0.878</v>
      </c>
      <c r="H33" s="55">
        <v>5097.3</v>
      </c>
      <c r="I33" s="56">
        <v>0.61099999999999999</v>
      </c>
      <c r="J33" s="55">
        <v>2375.8000000000002</v>
      </c>
      <c r="K33" s="56">
        <v>0.64800000000000002</v>
      </c>
      <c r="L33" s="55">
        <v>20792.599999999999</v>
      </c>
      <c r="M33" s="56">
        <v>0.26700000000000002</v>
      </c>
      <c r="N33" s="55">
        <v>1757.9</v>
      </c>
      <c r="O33" s="56">
        <v>0.22900000000000001</v>
      </c>
      <c r="P33" s="55">
        <v>81962.100000000006</v>
      </c>
      <c r="Q33" s="56">
        <v>0.41799999999999998</v>
      </c>
      <c r="R33" s="55">
        <v>8741.6</v>
      </c>
      <c r="S33" s="56">
        <v>0.6</v>
      </c>
      <c r="T33" s="50"/>
      <c r="U33" s="50"/>
      <c r="V33" s="50"/>
      <c r="W33" s="50"/>
      <c r="X33" s="50"/>
      <c r="Y33" s="50"/>
      <c r="Z33" s="50"/>
    </row>
    <row r="34" spans="1:26" ht="15.75" customHeight="1" x14ac:dyDescent="0.25">
      <c r="A34" s="54" t="s">
        <v>161</v>
      </c>
      <c r="B34" s="55">
        <v>2451.1</v>
      </c>
      <c r="C34" s="56">
        <v>0.75600000000000001</v>
      </c>
      <c r="D34" s="55">
        <v>79660.100000000006</v>
      </c>
      <c r="E34" s="56">
        <v>0.51300000000000001</v>
      </c>
      <c r="F34" s="55">
        <v>99609.9</v>
      </c>
      <c r="G34" s="56">
        <v>0.79200000000000004</v>
      </c>
      <c r="H34" s="55">
        <v>5105.7</v>
      </c>
      <c r="I34" s="56">
        <v>0.6</v>
      </c>
      <c r="J34" s="55">
        <v>2375.8000000000002</v>
      </c>
      <c r="K34" s="56">
        <v>0.61799999999999999</v>
      </c>
      <c r="L34" s="55">
        <v>21177.9</v>
      </c>
      <c r="M34" s="56">
        <v>0.29599999999999999</v>
      </c>
      <c r="N34" s="55">
        <v>1757.9</v>
      </c>
      <c r="O34" s="56">
        <v>0.248</v>
      </c>
      <c r="P34" s="55">
        <v>83041.399999999994</v>
      </c>
      <c r="Q34" s="56">
        <v>0.42399999999999999</v>
      </c>
      <c r="R34" s="55">
        <v>8789.1</v>
      </c>
      <c r="S34" s="56">
        <v>0.56399999999999995</v>
      </c>
      <c r="T34" s="50"/>
      <c r="U34" s="50"/>
      <c r="V34" s="50"/>
      <c r="W34" s="50"/>
      <c r="X34" s="50"/>
      <c r="Y34" s="50"/>
      <c r="Z34" s="50"/>
    </row>
    <row r="35" spans="1:26" ht="15.75" customHeight="1" x14ac:dyDescent="0.25">
      <c r="A35" s="54" t="s">
        <v>162</v>
      </c>
      <c r="B35" s="55">
        <v>2451.1</v>
      </c>
      <c r="C35" s="56">
        <v>0.71</v>
      </c>
      <c r="D35" s="55">
        <v>79660.100000000006</v>
      </c>
      <c r="E35" s="56">
        <v>0.55000000000000004</v>
      </c>
      <c r="F35" s="55">
        <v>99609.9</v>
      </c>
      <c r="G35" s="56">
        <v>0.82799999999999996</v>
      </c>
      <c r="H35" s="55">
        <v>5122.7</v>
      </c>
      <c r="I35" s="56">
        <v>0.625</v>
      </c>
      <c r="J35" s="55">
        <v>2375.8000000000002</v>
      </c>
      <c r="K35" s="56">
        <v>0.58099999999999996</v>
      </c>
      <c r="L35" s="55">
        <v>21700.6</v>
      </c>
      <c r="M35" s="56">
        <v>0.33100000000000002</v>
      </c>
      <c r="N35" s="55">
        <v>1757.9</v>
      </c>
      <c r="O35" s="56">
        <v>0.309</v>
      </c>
      <c r="P35" s="55">
        <v>83182.100000000006</v>
      </c>
      <c r="Q35" s="56">
        <v>0.372</v>
      </c>
      <c r="R35" s="55">
        <v>8796.6</v>
      </c>
      <c r="S35" s="56">
        <v>0.55000000000000004</v>
      </c>
      <c r="T35" s="50"/>
      <c r="U35" s="50"/>
      <c r="V35" s="50"/>
      <c r="W35" s="50"/>
      <c r="X35" s="50"/>
      <c r="Y35" s="50"/>
      <c r="Z35" s="50"/>
    </row>
    <row r="36" spans="1:26" ht="15.75" customHeight="1" x14ac:dyDescent="0.25">
      <c r="A36" s="54" t="s">
        <v>163</v>
      </c>
      <c r="B36" s="55">
        <v>2451.1</v>
      </c>
      <c r="C36" s="56">
        <v>0.72399999999999998</v>
      </c>
      <c r="D36" s="55">
        <v>79660.100000000006</v>
      </c>
      <c r="E36" s="56">
        <v>0.53300000000000003</v>
      </c>
      <c r="F36" s="55">
        <v>99609.9</v>
      </c>
      <c r="G36" s="56">
        <v>0.93500000000000005</v>
      </c>
      <c r="H36" s="55">
        <v>5126.7</v>
      </c>
      <c r="I36" s="56">
        <v>0.628</v>
      </c>
      <c r="J36" s="55">
        <v>2375.8000000000002</v>
      </c>
      <c r="K36" s="56">
        <v>0.59099999999999997</v>
      </c>
      <c r="L36" s="55">
        <v>22006.1</v>
      </c>
      <c r="M36" s="56">
        <v>0.35399999999999998</v>
      </c>
      <c r="N36" s="55">
        <v>1757.9</v>
      </c>
      <c r="O36" s="56">
        <v>0.379</v>
      </c>
      <c r="P36" s="55">
        <v>83313.5</v>
      </c>
      <c r="Q36" s="56">
        <v>0.33400000000000002</v>
      </c>
      <c r="R36" s="55">
        <v>8802.9</v>
      </c>
      <c r="S36" s="56">
        <v>0.60599999999999998</v>
      </c>
      <c r="T36" s="50"/>
      <c r="U36" s="50"/>
      <c r="V36" s="50"/>
      <c r="W36" s="50"/>
      <c r="X36" s="50"/>
      <c r="Y36" s="50"/>
      <c r="Z36" s="50"/>
    </row>
    <row r="37" spans="1:26" ht="15.75" customHeight="1" x14ac:dyDescent="0.25">
      <c r="A37" s="54" t="s">
        <v>164</v>
      </c>
      <c r="B37" s="55">
        <v>2451.1</v>
      </c>
      <c r="C37" s="56">
        <v>0.749</v>
      </c>
      <c r="D37" s="55">
        <v>79667.399999999994</v>
      </c>
      <c r="E37" s="56">
        <v>0.44800000000000001</v>
      </c>
      <c r="F37" s="55">
        <v>99628.9</v>
      </c>
      <c r="G37" s="56">
        <v>0.96199999999999997</v>
      </c>
      <c r="H37" s="55">
        <v>5145.2</v>
      </c>
      <c r="I37" s="56">
        <v>0.61699999999999999</v>
      </c>
      <c r="J37" s="55">
        <v>2375.8000000000002</v>
      </c>
      <c r="K37" s="56">
        <v>0.58899999999999997</v>
      </c>
      <c r="L37" s="55">
        <v>22242.6</v>
      </c>
      <c r="M37" s="56">
        <v>0.315</v>
      </c>
      <c r="N37" s="55">
        <v>1757.9</v>
      </c>
      <c r="O37" s="56">
        <v>0.253</v>
      </c>
      <c r="P37" s="55">
        <v>83498.600000000006</v>
      </c>
      <c r="Q37" s="56">
        <v>0.25800000000000001</v>
      </c>
      <c r="R37" s="55">
        <v>8802.9</v>
      </c>
      <c r="S37" s="56">
        <v>0.621</v>
      </c>
      <c r="T37" s="50"/>
      <c r="U37" s="50"/>
      <c r="V37" s="50"/>
      <c r="W37" s="50"/>
      <c r="X37" s="50"/>
      <c r="Y37" s="50"/>
      <c r="Z37" s="50"/>
    </row>
    <row r="38" spans="1:26" ht="15.75" customHeight="1" x14ac:dyDescent="0.25">
      <c r="A38" s="54" t="s">
        <v>165</v>
      </c>
      <c r="B38" s="55">
        <v>2451.1</v>
      </c>
      <c r="C38" s="56">
        <v>0.74399999999999999</v>
      </c>
      <c r="D38" s="55">
        <v>79614.2</v>
      </c>
      <c r="E38" s="56">
        <v>0.371</v>
      </c>
      <c r="F38" s="55">
        <v>99628.9</v>
      </c>
      <c r="G38" s="56">
        <v>0.97699999999999998</v>
      </c>
      <c r="H38" s="55">
        <v>5147.3</v>
      </c>
      <c r="I38" s="56">
        <v>0.62</v>
      </c>
      <c r="J38" s="55">
        <v>2375.8000000000002</v>
      </c>
      <c r="K38" s="56">
        <v>0.65</v>
      </c>
      <c r="L38" s="55">
        <v>22356.400000000001</v>
      </c>
      <c r="M38" s="56">
        <v>0.29899999999999999</v>
      </c>
      <c r="N38" s="55">
        <v>1757.9</v>
      </c>
      <c r="O38" s="56">
        <v>0.27500000000000002</v>
      </c>
      <c r="P38" s="55">
        <v>83980.6</v>
      </c>
      <c r="Q38" s="56">
        <v>0.222</v>
      </c>
      <c r="R38" s="55">
        <v>8856.4</v>
      </c>
      <c r="S38" s="56">
        <v>0.63300000000000001</v>
      </c>
      <c r="T38" s="50"/>
      <c r="U38" s="50"/>
      <c r="V38" s="50"/>
      <c r="W38" s="50"/>
      <c r="X38" s="50"/>
      <c r="Y38" s="50"/>
      <c r="Z38" s="50"/>
    </row>
    <row r="39" spans="1:26" ht="15.75" customHeight="1" x14ac:dyDescent="0.25">
      <c r="A39" s="54" t="s">
        <v>166</v>
      </c>
      <c r="B39" s="55">
        <v>2451.1</v>
      </c>
      <c r="C39" s="56">
        <v>0.751</v>
      </c>
      <c r="D39" s="55">
        <v>79761.5</v>
      </c>
      <c r="E39" s="56">
        <v>0.33300000000000002</v>
      </c>
      <c r="F39" s="55">
        <v>99628.9</v>
      </c>
      <c r="G39" s="56">
        <v>0.95</v>
      </c>
      <c r="H39" s="55">
        <v>5147.2</v>
      </c>
      <c r="I39" s="56">
        <v>0.59399999999999997</v>
      </c>
      <c r="J39" s="55">
        <v>2375.8000000000002</v>
      </c>
      <c r="K39" s="56">
        <v>0.61799999999999999</v>
      </c>
      <c r="L39" s="55">
        <v>22547.7</v>
      </c>
      <c r="M39" s="56">
        <v>0.28699999999999998</v>
      </c>
      <c r="N39" s="55">
        <v>1757.9</v>
      </c>
      <c r="O39" s="56">
        <v>0.29099999999999998</v>
      </c>
      <c r="P39" s="55">
        <v>83980.6</v>
      </c>
      <c r="Q39" s="56">
        <v>0.29499999999999998</v>
      </c>
      <c r="R39" s="55">
        <v>8856.4</v>
      </c>
      <c r="S39" s="56">
        <v>0.58599999999999997</v>
      </c>
      <c r="T39" s="50"/>
      <c r="U39" s="50"/>
      <c r="V39" s="50"/>
      <c r="W39" s="50"/>
      <c r="X39" s="50"/>
      <c r="Y39" s="50"/>
      <c r="Z39" s="50"/>
    </row>
    <row r="40" spans="1:26" ht="15.75" customHeight="1" x14ac:dyDescent="0.25">
      <c r="A40" s="54" t="s">
        <v>167</v>
      </c>
      <c r="B40" s="55">
        <v>2451.1</v>
      </c>
      <c r="C40" s="56">
        <v>0.66200000000000003</v>
      </c>
      <c r="D40" s="55">
        <v>79797.5</v>
      </c>
      <c r="E40" s="56">
        <v>0.29799999999999999</v>
      </c>
      <c r="F40" s="55">
        <v>99628.9</v>
      </c>
      <c r="G40" s="56">
        <v>0.89</v>
      </c>
      <c r="H40" s="55">
        <v>5147.2</v>
      </c>
      <c r="I40" s="56">
        <v>0.58199999999999996</v>
      </c>
      <c r="J40" s="55">
        <v>2375.8000000000002</v>
      </c>
      <c r="K40" s="56">
        <v>0.621</v>
      </c>
      <c r="L40" s="55">
        <v>22762.799999999999</v>
      </c>
      <c r="M40" s="56">
        <v>0.252</v>
      </c>
      <c r="N40" s="55">
        <v>1757.9</v>
      </c>
      <c r="O40" s="56">
        <v>0.24099999999999999</v>
      </c>
      <c r="P40" s="55">
        <v>84229.8</v>
      </c>
      <c r="Q40" s="56">
        <v>0.38700000000000001</v>
      </c>
      <c r="R40" s="55">
        <v>8856.4</v>
      </c>
      <c r="S40" s="56">
        <v>0.57399999999999995</v>
      </c>
      <c r="T40" s="50"/>
      <c r="U40" s="50"/>
      <c r="V40" s="50"/>
      <c r="W40" s="50"/>
      <c r="X40" s="50"/>
      <c r="Y40" s="50"/>
      <c r="Z40" s="50"/>
    </row>
    <row r="41" spans="1:26" ht="15.75" customHeight="1" x14ac:dyDescent="0.25">
      <c r="A41" s="54" t="s">
        <v>168</v>
      </c>
      <c r="B41" s="55">
        <v>2451.1</v>
      </c>
      <c r="C41" s="56">
        <v>0.73499999999999999</v>
      </c>
      <c r="D41" s="55">
        <v>79797.100000000006</v>
      </c>
      <c r="E41" s="56">
        <v>0.34599999999999997</v>
      </c>
      <c r="F41" s="55">
        <v>99628.9</v>
      </c>
      <c r="G41" s="56">
        <v>0.92900000000000005</v>
      </c>
      <c r="H41" s="55">
        <v>5143.8999999999996</v>
      </c>
      <c r="I41" s="56">
        <v>0.623</v>
      </c>
      <c r="J41" s="55">
        <v>2375.8000000000002</v>
      </c>
      <c r="K41" s="56">
        <v>0.65100000000000002</v>
      </c>
      <c r="L41" s="55">
        <v>23095.3</v>
      </c>
      <c r="M41" s="56">
        <v>0.18099999999999999</v>
      </c>
      <c r="N41" s="55">
        <v>1757.9</v>
      </c>
      <c r="O41" s="56">
        <v>0.10299999999999999</v>
      </c>
      <c r="P41" s="55">
        <v>84483.3</v>
      </c>
      <c r="Q41" s="56">
        <v>0.36599999999999999</v>
      </c>
      <c r="R41" s="55">
        <v>8856.4</v>
      </c>
      <c r="S41" s="56">
        <v>0.61199999999999999</v>
      </c>
      <c r="T41" s="50"/>
      <c r="U41" s="50"/>
      <c r="V41" s="50"/>
      <c r="W41" s="50"/>
      <c r="X41" s="50"/>
      <c r="Y41" s="50"/>
      <c r="Z41" s="50"/>
    </row>
    <row r="42" spans="1:26" ht="15.75" customHeight="1" x14ac:dyDescent="0.25">
      <c r="A42" s="54" t="s">
        <v>169</v>
      </c>
      <c r="B42" s="55">
        <v>2446.3000000000002</v>
      </c>
      <c r="C42" s="56">
        <v>0.74199999999999999</v>
      </c>
      <c r="D42" s="55">
        <v>79794.399999999994</v>
      </c>
      <c r="E42" s="56">
        <v>0.375</v>
      </c>
      <c r="F42" s="55">
        <v>99628.9</v>
      </c>
      <c r="G42" s="56">
        <v>0.99399999999999999</v>
      </c>
      <c r="H42" s="55">
        <v>5129.5</v>
      </c>
      <c r="I42" s="56">
        <v>0.63900000000000001</v>
      </c>
      <c r="J42" s="55">
        <v>2375.8000000000002</v>
      </c>
      <c r="K42" s="56">
        <v>0.67400000000000004</v>
      </c>
      <c r="L42" s="55">
        <v>23660</v>
      </c>
      <c r="M42" s="56">
        <v>0.156</v>
      </c>
      <c r="N42" s="55">
        <v>1757.9</v>
      </c>
      <c r="O42" s="56">
        <v>0.09</v>
      </c>
      <c r="P42" s="55">
        <v>85431.2</v>
      </c>
      <c r="Q42" s="56">
        <v>0.34200000000000003</v>
      </c>
      <c r="R42" s="55">
        <v>8830.9</v>
      </c>
      <c r="S42" s="56">
        <v>0.65300000000000002</v>
      </c>
      <c r="T42" s="50"/>
      <c r="U42" s="50"/>
      <c r="V42" s="50"/>
      <c r="W42" s="50"/>
      <c r="X42" s="50"/>
      <c r="Y42" s="50"/>
      <c r="Z42" s="50"/>
    </row>
    <row r="43" spans="1:26" ht="15.75" customHeight="1" x14ac:dyDescent="0.25">
      <c r="A43" s="67" t="s">
        <v>171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50"/>
      <c r="U43" s="50"/>
      <c r="V43" s="50"/>
      <c r="W43" s="50"/>
      <c r="X43" s="50"/>
      <c r="Y43" s="50"/>
      <c r="Z43" s="50"/>
    </row>
    <row r="44" spans="1:26" ht="15.75" customHeight="1" x14ac:dyDescent="0.25">
      <c r="A44" s="54" t="s">
        <v>158</v>
      </c>
      <c r="B44" s="55">
        <v>2387.5</v>
      </c>
      <c r="C44" s="56">
        <v>0.753</v>
      </c>
      <c r="D44" s="55">
        <v>79771.8</v>
      </c>
      <c r="E44" s="56">
        <v>0.42199999999999999</v>
      </c>
      <c r="F44" s="55">
        <v>99730.6</v>
      </c>
      <c r="G44" s="56">
        <v>1.006</v>
      </c>
      <c r="H44" s="55">
        <v>5108.5</v>
      </c>
      <c r="I44" s="56">
        <v>0.622</v>
      </c>
      <c r="J44" s="55">
        <v>2543.9</v>
      </c>
      <c r="K44" s="56">
        <v>0.66200000000000003</v>
      </c>
      <c r="L44" s="55">
        <v>25311.1</v>
      </c>
      <c r="M44" s="56">
        <v>0.16300000000000001</v>
      </c>
      <c r="N44" s="55">
        <v>1757.9</v>
      </c>
      <c r="O44" s="56">
        <v>0.1</v>
      </c>
      <c r="P44" s="55">
        <v>87552.6</v>
      </c>
      <c r="Q44" s="56">
        <v>0.38700000000000001</v>
      </c>
      <c r="R44" s="55">
        <v>8813</v>
      </c>
      <c r="S44" s="56">
        <v>0.65300000000000002</v>
      </c>
      <c r="T44" s="50"/>
      <c r="U44" s="50"/>
      <c r="V44" s="50"/>
      <c r="W44" s="50"/>
      <c r="X44" s="50"/>
      <c r="Y44" s="50"/>
      <c r="Z44" s="50"/>
    </row>
    <row r="45" spans="1:26" ht="15.75" customHeight="1" x14ac:dyDescent="0.25">
      <c r="A45" s="54" t="s">
        <v>159</v>
      </c>
      <c r="B45" s="55">
        <v>2403.5</v>
      </c>
      <c r="C45" s="56">
        <v>0.78900000000000003</v>
      </c>
      <c r="D45" s="55">
        <v>79771.8</v>
      </c>
      <c r="E45" s="56">
        <v>0.46400000000000002</v>
      </c>
      <c r="F45" s="55">
        <v>99730.6</v>
      </c>
      <c r="G45" s="56">
        <v>0.96699999999999997</v>
      </c>
      <c r="H45" s="55">
        <v>5083.1000000000004</v>
      </c>
      <c r="I45" s="56">
        <v>0.64600000000000002</v>
      </c>
      <c r="J45" s="55">
        <v>2543.9</v>
      </c>
      <c r="K45" s="56">
        <v>0.66600000000000004</v>
      </c>
      <c r="L45" s="55">
        <v>25968.400000000001</v>
      </c>
      <c r="M45" s="56">
        <v>0.20899999999999999</v>
      </c>
      <c r="N45" s="55">
        <v>1757.9</v>
      </c>
      <c r="O45" s="56">
        <v>0.161</v>
      </c>
      <c r="P45" s="55">
        <v>88563.199999999997</v>
      </c>
      <c r="Q45" s="56">
        <v>0.38800000000000001</v>
      </c>
      <c r="R45" s="55">
        <v>8813</v>
      </c>
      <c r="S45" s="56">
        <v>0.625</v>
      </c>
      <c r="T45" s="50"/>
      <c r="U45" s="50"/>
      <c r="V45" s="50"/>
      <c r="W45" s="50"/>
      <c r="X45" s="50"/>
      <c r="Y45" s="50"/>
      <c r="Z45" s="50"/>
    </row>
    <row r="46" spans="1:26" ht="15.75" customHeight="1" x14ac:dyDescent="0.25">
      <c r="A46" s="54" t="s">
        <v>160</v>
      </c>
      <c r="B46" s="55">
        <v>2382.1999999999998</v>
      </c>
      <c r="C46" s="56">
        <v>0.76800000000000002</v>
      </c>
      <c r="D46" s="55">
        <v>79785.3</v>
      </c>
      <c r="E46" s="56">
        <v>0.436</v>
      </c>
      <c r="F46" s="55">
        <v>99730.6</v>
      </c>
      <c r="G46" s="56">
        <v>0.90300000000000002</v>
      </c>
      <c r="H46" s="55">
        <v>5086.1000000000004</v>
      </c>
      <c r="I46" s="56">
        <v>0.62</v>
      </c>
      <c r="J46" s="55">
        <v>2543.9</v>
      </c>
      <c r="K46" s="56">
        <v>0.63300000000000001</v>
      </c>
      <c r="L46" s="55">
        <v>26067.599999999999</v>
      </c>
      <c r="M46" s="56">
        <v>0.24299999999999999</v>
      </c>
      <c r="N46" s="55">
        <v>1757.9</v>
      </c>
      <c r="O46" s="56">
        <v>0.192</v>
      </c>
      <c r="P46" s="55">
        <v>88787.7</v>
      </c>
      <c r="Q46" s="56">
        <v>0.40100000000000002</v>
      </c>
      <c r="R46" s="55">
        <v>8780.5</v>
      </c>
      <c r="S46" s="56">
        <v>0.61699999999999999</v>
      </c>
      <c r="T46" s="50"/>
      <c r="U46" s="50"/>
      <c r="V46" s="50"/>
      <c r="W46" s="50"/>
      <c r="X46" s="50"/>
      <c r="Y46" s="50"/>
      <c r="Z46" s="50"/>
    </row>
    <row r="47" spans="1:26" ht="15.75" customHeight="1" x14ac:dyDescent="0.25">
      <c r="A47" s="54" t="s">
        <v>161</v>
      </c>
      <c r="B47" s="55">
        <v>2392.1999999999998</v>
      </c>
      <c r="C47" s="56">
        <v>0.69</v>
      </c>
      <c r="D47" s="55">
        <v>79792.3</v>
      </c>
      <c r="E47" s="56">
        <v>0.48899999999999999</v>
      </c>
      <c r="F47" s="55">
        <v>99730.6</v>
      </c>
      <c r="G47" s="56">
        <v>0.82399999999999995</v>
      </c>
      <c r="H47" s="55">
        <v>5086.1000000000004</v>
      </c>
      <c r="I47" s="56">
        <v>0.60899999999999999</v>
      </c>
      <c r="J47" s="55">
        <v>2543.9</v>
      </c>
      <c r="K47" s="56">
        <v>0.61599999999999999</v>
      </c>
      <c r="L47" s="55">
        <v>26591.3</v>
      </c>
      <c r="M47" s="56">
        <v>0.29699999999999999</v>
      </c>
      <c r="N47" s="55">
        <v>1757.9</v>
      </c>
      <c r="O47" s="56">
        <v>0.24399999999999999</v>
      </c>
      <c r="P47" s="55">
        <v>88789.2</v>
      </c>
      <c r="Q47" s="56">
        <v>0.41299999999999998</v>
      </c>
      <c r="R47" s="55">
        <v>8780.5</v>
      </c>
      <c r="S47" s="56">
        <v>0.55600000000000005</v>
      </c>
      <c r="T47" s="50"/>
      <c r="U47" s="50"/>
      <c r="V47" s="50"/>
      <c r="W47" s="50"/>
      <c r="X47" s="50"/>
      <c r="Y47" s="50"/>
      <c r="Z47" s="50"/>
    </row>
    <row r="48" spans="1:26" ht="15.75" customHeight="1" x14ac:dyDescent="0.25">
      <c r="A48" s="54" t="s">
        <v>162</v>
      </c>
      <c r="B48" s="55">
        <v>2392.1999999999998</v>
      </c>
      <c r="C48" s="56">
        <v>0.77700000000000002</v>
      </c>
      <c r="D48" s="55">
        <v>79753.3</v>
      </c>
      <c r="E48" s="56">
        <v>0.51300000000000001</v>
      </c>
      <c r="F48" s="55">
        <v>99730.6</v>
      </c>
      <c r="G48" s="56">
        <v>0.90700000000000003</v>
      </c>
      <c r="H48" s="55">
        <v>5083.5</v>
      </c>
      <c r="I48" s="56">
        <v>0.59399999999999997</v>
      </c>
      <c r="J48" s="55">
        <v>2543.9</v>
      </c>
      <c r="K48" s="56">
        <v>0.63200000000000001</v>
      </c>
      <c r="L48" s="55">
        <v>26859.7</v>
      </c>
      <c r="M48" s="56">
        <v>0.318</v>
      </c>
      <c r="N48" s="55">
        <v>1757.9</v>
      </c>
      <c r="O48" s="56">
        <v>0.32900000000000001</v>
      </c>
      <c r="P48" s="55">
        <v>89086.2</v>
      </c>
      <c r="Q48" s="56">
        <v>0.36</v>
      </c>
      <c r="R48" s="55">
        <v>8761.5</v>
      </c>
      <c r="S48" s="56">
        <v>0.57999999999999996</v>
      </c>
      <c r="T48" s="50"/>
      <c r="U48" s="50"/>
      <c r="V48" s="50"/>
      <c r="W48" s="50"/>
      <c r="X48" s="50"/>
      <c r="Y48" s="50"/>
      <c r="Z48" s="50"/>
    </row>
    <row r="49" spans="1:26" ht="15.75" customHeight="1" x14ac:dyDescent="0.25">
      <c r="A49" s="54" t="s">
        <v>163</v>
      </c>
      <c r="B49" s="55">
        <v>2392.1999999999998</v>
      </c>
      <c r="C49" s="56">
        <v>0.755</v>
      </c>
      <c r="D49" s="55">
        <v>79753.8</v>
      </c>
      <c r="E49" s="56">
        <v>0.48099999999999998</v>
      </c>
      <c r="F49" s="55">
        <v>99730.6</v>
      </c>
      <c r="G49" s="56">
        <v>0.97099999999999997</v>
      </c>
      <c r="H49" s="55">
        <v>5006.8999999999996</v>
      </c>
      <c r="I49" s="56">
        <v>0.63</v>
      </c>
      <c r="J49" s="55">
        <v>2543.9</v>
      </c>
      <c r="K49" s="56">
        <v>0.64100000000000001</v>
      </c>
      <c r="L49" s="55">
        <v>27291.3</v>
      </c>
      <c r="M49" s="56">
        <v>0.34899999999999998</v>
      </c>
      <c r="N49" s="55">
        <v>1757.9</v>
      </c>
      <c r="O49" s="56">
        <v>0.41699999999999998</v>
      </c>
      <c r="P49" s="55">
        <v>89078.2</v>
      </c>
      <c r="Q49" s="56">
        <v>0.38400000000000001</v>
      </c>
      <c r="R49" s="55">
        <v>8775.5</v>
      </c>
      <c r="S49" s="56">
        <v>0.61699999999999999</v>
      </c>
      <c r="T49" s="50"/>
      <c r="U49" s="50"/>
      <c r="V49" s="50"/>
      <c r="W49" s="50"/>
      <c r="X49" s="50"/>
      <c r="Y49" s="50"/>
      <c r="Z49" s="50"/>
    </row>
    <row r="50" spans="1:26" ht="15.75" customHeight="1" x14ac:dyDescent="0.25">
      <c r="A50" s="54" t="s">
        <v>164</v>
      </c>
      <c r="B50" s="55">
        <v>2392.1999999999998</v>
      </c>
      <c r="C50" s="56">
        <v>0.77</v>
      </c>
      <c r="D50" s="55">
        <v>79751.600000000006</v>
      </c>
      <c r="E50" s="56">
        <v>0.42299999999999999</v>
      </c>
      <c r="F50" s="55">
        <v>99730.6</v>
      </c>
      <c r="G50" s="56">
        <v>0.97699999999999998</v>
      </c>
      <c r="H50" s="55">
        <v>5050.2</v>
      </c>
      <c r="I50" s="56">
        <v>0.623</v>
      </c>
      <c r="J50" s="55">
        <v>2543.9</v>
      </c>
      <c r="K50" s="56">
        <v>0.65800000000000003</v>
      </c>
      <c r="L50" s="55">
        <v>27451.7</v>
      </c>
      <c r="M50" s="56">
        <v>0.311</v>
      </c>
      <c r="N50" s="55">
        <v>1757.9</v>
      </c>
      <c r="O50" s="56">
        <v>0.30099999999999999</v>
      </c>
      <c r="P50" s="55">
        <v>89227.199999999997</v>
      </c>
      <c r="Q50" s="56">
        <v>0.247</v>
      </c>
      <c r="R50" s="55">
        <v>8767.2000000000007</v>
      </c>
      <c r="S50" s="56">
        <v>0.63700000000000001</v>
      </c>
      <c r="T50" s="50"/>
      <c r="U50" s="50"/>
      <c r="V50" s="50"/>
      <c r="W50" s="50"/>
      <c r="X50" s="50"/>
      <c r="Y50" s="50"/>
      <c r="Z50" s="50"/>
    </row>
    <row r="51" spans="1:26" ht="15.75" customHeight="1" x14ac:dyDescent="0.25">
      <c r="A51" s="54" t="s">
        <v>165</v>
      </c>
      <c r="B51" s="55">
        <v>2392.1999999999998</v>
      </c>
      <c r="C51" s="56">
        <v>0.76800000000000002</v>
      </c>
      <c r="D51" s="55">
        <v>79751.600000000006</v>
      </c>
      <c r="E51" s="56">
        <v>0.371</v>
      </c>
      <c r="F51" s="55">
        <v>99730.6</v>
      </c>
      <c r="G51" s="56">
        <v>0.97399999999999998</v>
      </c>
      <c r="H51" s="55">
        <v>5042.5</v>
      </c>
      <c r="I51" s="56">
        <v>0.626</v>
      </c>
      <c r="J51" s="55">
        <v>2543.9</v>
      </c>
      <c r="K51" s="56">
        <v>0.68700000000000006</v>
      </c>
      <c r="L51" s="55">
        <v>27590.1</v>
      </c>
      <c r="M51" s="56">
        <v>0.30499999999999999</v>
      </c>
      <c r="N51" s="55">
        <v>1757.9</v>
      </c>
      <c r="O51" s="56">
        <v>0.32500000000000001</v>
      </c>
      <c r="P51" s="55">
        <v>89387.5</v>
      </c>
      <c r="Q51" s="56">
        <v>0.29799999999999999</v>
      </c>
      <c r="R51" s="55">
        <v>8748.7000000000007</v>
      </c>
      <c r="S51" s="56">
        <v>0.622</v>
      </c>
      <c r="T51" s="50"/>
      <c r="U51" s="50"/>
      <c r="V51" s="50"/>
      <c r="W51" s="50"/>
      <c r="X51" s="50"/>
      <c r="Y51" s="50"/>
      <c r="Z51" s="50"/>
    </row>
    <row r="52" spans="1:26" ht="15.75" customHeight="1" x14ac:dyDescent="0.25">
      <c r="A52" s="54" t="s">
        <v>166</v>
      </c>
      <c r="B52" s="55">
        <v>2392.1999999999998</v>
      </c>
      <c r="C52" s="56">
        <v>0.77100000000000002</v>
      </c>
      <c r="D52" s="55">
        <v>79751.600000000006</v>
      </c>
      <c r="E52" s="56">
        <v>0.33400000000000002</v>
      </c>
      <c r="F52" s="55">
        <v>99277.9</v>
      </c>
      <c r="G52" s="56">
        <v>0.90300000000000002</v>
      </c>
      <c r="H52" s="55">
        <v>5042.5</v>
      </c>
      <c r="I52" s="56">
        <v>0.58299999999999996</v>
      </c>
      <c r="J52" s="55">
        <v>2543.9</v>
      </c>
      <c r="K52" s="56">
        <v>0.67200000000000004</v>
      </c>
      <c r="L52" s="55">
        <v>27674</v>
      </c>
      <c r="M52" s="56">
        <v>0.27700000000000002</v>
      </c>
      <c r="N52" s="55">
        <v>1757.9</v>
      </c>
      <c r="O52" s="56">
        <v>0.34799999999999998</v>
      </c>
      <c r="P52" s="55">
        <v>89469.5</v>
      </c>
      <c r="Q52" s="56">
        <v>0.28599999999999998</v>
      </c>
      <c r="R52" s="55">
        <v>8748.7000000000007</v>
      </c>
      <c r="S52" s="56">
        <v>0.58499999999999996</v>
      </c>
      <c r="T52" s="50"/>
      <c r="U52" s="50"/>
      <c r="V52" s="50"/>
      <c r="W52" s="50"/>
      <c r="X52" s="50"/>
      <c r="Y52" s="50"/>
      <c r="Z52" s="50"/>
    </row>
    <row r="53" spans="1:26" ht="15.75" customHeight="1" x14ac:dyDescent="0.25">
      <c r="A53" s="54" t="s">
        <v>167</v>
      </c>
      <c r="B53" s="55">
        <v>2392.1999999999998</v>
      </c>
      <c r="C53" s="56">
        <v>0.71499999999999997</v>
      </c>
      <c r="D53" s="55">
        <v>79753.600000000006</v>
      </c>
      <c r="E53" s="56">
        <v>0.32900000000000001</v>
      </c>
      <c r="F53" s="55">
        <v>99277.9</v>
      </c>
      <c r="G53" s="56">
        <v>0.80400000000000005</v>
      </c>
      <c r="H53" s="55">
        <v>5041.3999999999996</v>
      </c>
      <c r="I53" s="56">
        <v>0.61</v>
      </c>
      <c r="J53" s="55">
        <v>2543.9</v>
      </c>
      <c r="K53" s="56">
        <v>0.64300000000000002</v>
      </c>
      <c r="L53" s="55">
        <v>27989.5</v>
      </c>
      <c r="M53" s="56">
        <v>0.224</v>
      </c>
      <c r="N53" s="55">
        <v>1757.9</v>
      </c>
      <c r="O53" s="56">
        <v>0.20699999999999999</v>
      </c>
      <c r="P53" s="55">
        <v>89941.8</v>
      </c>
      <c r="Q53" s="56">
        <v>0.315</v>
      </c>
      <c r="R53" s="55">
        <v>8748.7000000000007</v>
      </c>
      <c r="S53" s="56">
        <v>0.56499999999999995</v>
      </c>
      <c r="T53" s="50"/>
      <c r="U53" s="50"/>
      <c r="V53" s="50"/>
      <c r="W53" s="50"/>
      <c r="X53" s="50"/>
      <c r="Y53" s="50"/>
      <c r="Z53" s="50"/>
    </row>
    <row r="54" spans="1:26" ht="15.75" customHeight="1" x14ac:dyDescent="0.25">
      <c r="A54" s="54" t="s">
        <v>168</v>
      </c>
      <c r="B54" s="55">
        <v>2392.1999999999998</v>
      </c>
      <c r="C54" s="56">
        <v>0.77300000000000002</v>
      </c>
      <c r="D54" s="55">
        <v>79753.600000000006</v>
      </c>
      <c r="E54" s="56">
        <v>0.38100000000000001</v>
      </c>
      <c r="F54" s="55">
        <v>99432.9</v>
      </c>
      <c r="G54" s="56">
        <v>0.89300000000000002</v>
      </c>
      <c r="H54" s="55">
        <v>5039</v>
      </c>
      <c r="I54" s="56">
        <v>0.623</v>
      </c>
      <c r="J54" s="55">
        <v>2543.9</v>
      </c>
      <c r="K54" s="56">
        <v>0.67400000000000004</v>
      </c>
      <c r="L54" s="55">
        <v>28158.3</v>
      </c>
      <c r="M54" s="56">
        <v>0.17299999999999999</v>
      </c>
      <c r="N54" s="55">
        <v>1757.9</v>
      </c>
      <c r="O54" s="56">
        <v>0.13300000000000001</v>
      </c>
      <c r="P54" s="55">
        <v>90282.8</v>
      </c>
      <c r="Q54" s="56">
        <v>0.33800000000000002</v>
      </c>
      <c r="R54" s="55">
        <v>8694.6</v>
      </c>
      <c r="S54" s="56">
        <v>0.60399999999999998</v>
      </c>
      <c r="T54" s="50"/>
      <c r="U54" s="50"/>
      <c r="V54" s="50"/>
      <c r="W54" s="50"/>
      <c r="X54" s="50"/>
      <c r="Y54" s="50"/>
      <c r="Z54" s="50"/>
    </row>
    <row r="55" spans="1:26" ht="15.75" customHeight="1" x14ac:dyDescent="0.25">
      <c r="A55" s="54" t="s">
        <v>169</v>
      </c>
      <c r="B55" s="55">
        <v>2387.9</v>
      </c>
      <c r="C55" s="56">
        <v>0.79400000000000004</v>
      </c>
      <c r="D55" s="55">
        <v>79870.8</v>
      </c>
      <c r="E55" s="56">
        <v>0.38400000000000001</v>
      </c>
      <c r="F55" s="55">
        <v>99432.9</v>
      </c>
      <c r="G55" s="56">
        <v>0.96899999999999997</v>
      </c>
      <c r="H55" s="55">
        <v>5038.6000000000004</v>
      </c>
      <c r="I55" s="56">
        <v>0.63200000000000001</v>
      </c>
      <c r="J55" s="55">
        <v>2543.9</v>
      </c>
      <c r="K55" s="56">
        <v>0.67</v>
      </c>
      <c r="L55" s="55">
        <v>28690.2</v>
      </c>
      <c r="M55" s="56">
        <v>0.13700000000000001</v>
      </c>
      <c r="N55" s="55">
        <v>1757.9</v>
      </c>
      <c r="O55" s="56">
        <v>7.0000000000000007E-2</v>
      </c>
      <c r="P55" s="55">
        <v>90534.1</v>
      </c>
      <c r="Q55" s="56">
        <v>0.34799999999999998</v>
      </c>
      <c r="R55" s="55">
        <v>8694.6</v>
      </c>
      <c r="S55" s="56">
        <v>0.61399999999999999</v>
      </c>
      <c r="T55" s="50"/>
      <c r="U55" s="50"/>
      <c r="V55" s="50"/>
      <c r="W55" s="50"/>
      <c r="X55" s="50"/>
      <c r="Y55" s="50"/>
      <c r="Z55" s="50"/>
    </row>
    <row r="56" spans="1:26" ht="96" customHeight="1" x14ac:dyDescent="0.25">
      <c r="A56" s="68" t="s">
        <v>172</v>
      </c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50"/>
      <c r="U56" s="50"/>
      <c r="V56" s="50"/>
      <c r="W56" s="50"/>
      <c r="X56" s="50"/>
      <c r="Y56" s="50"/>
      <c r="Z56" s="50"/>
    </row>
    <row r="57" spans="1:26" ht="15.75" customHeight="1" x14ac:dyDescent="0.25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spans="1:26" ht="15.75" customHeight="1" x14ac:dyDescent="0.25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spans="1:26" ht="15.75" customHeight="1" x14ac:dyDescent="0.25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spans="1:26" ht="15.75" customHeight="1" x14ac:dyDescent="0.25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spans="1:26" ht="15.75" customHeight="1" x14ac:dyDescent="0.25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spans="1:26" ht="15.75" customHeight="1" x14ac:dyDescent="0.25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spans="1:26" ht="15.75" customHeight="1" x14ac:dyDescent="0.25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spans="1:26" ht="15.75" customHeight="1" x14ac:dyDescent="0.25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spans="1:26" ht="15.75" customHeight="1" x14ac:dyDescent="0.2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spans="1:26" ht="15.75" customHeight="1" x14ac:dyDescent="0.25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spans="1:26" ht="15.75" customHeight="1" x14ac:dyDescent="0.2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spans="1:26" ht="15.75" customHeight="1" x14ac:dyDescent="0.2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spans="1:26" ht="15.75" customHeight="1" x14ac:dyDescent="0.2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spans="1:26" ht="15.75" customHeight="1" x14ac:dyDescent="0.2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spans="1:26" ht="15.75" customHeight="1" x14ac:dyDescent="0.25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spans="1:26" ht="15.75" customHeight="1" x14ac:dyDescent="0.25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spans="1:26" ht="15.75" customHeight="1" x14ac:dyDescent="0.25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spans="1:26" ht="15.75" customHeight="1" x14ac:dyDescent="0.25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spans="1:26" ht="15.75" customHeight="1" x14ac:dyDescent="0.2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spans="1:26" ht="15.75" customHeight="1" x14ac:dyDescent="0.25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spans="1:26" ht="15.75" customHeight="1" x14ac:dyDescent="0.25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spans="1:26" ht="15.75" customHeight="1" x14ac:dyDescent="0.25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spans="1:26" ht="15.75" customHeight="1" x14ac:dyDescent="0.25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spans="1:26" ht="15.75" customHeight="1" x14ac:dyDescent="0.25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spans="1:26" ht="15.75" customHeight="1" x14ac:dyDescent="0.25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spans="1:26" ht="15.75" customHeight="1" x14ac:dyDescent="0.25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spans="1:26" ht="15.75" customHeight="1" x14ac:dyDescent="0.25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spans="1:26" ht="15.75" customHeight="1" x14ac:dyDescent="0.25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spans="1:26" ht="15.75" customHeight="1" x14ac:dyDescent="0.2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spans="1:26" ht="15.75" customHeight="1" x14ac:dyDescent="0.25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spans="1:26" ht="15.75" customHeight="1" x14ac:dyDescent="0.25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spans="1:26" ht="15.75" customHeight="1" x14ac:dyDescent="0.25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spans="1:26" ht="15.75" customHeight="1" x14ac:dyDescent="0.25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spans="1:26" ht="15.75" customHeight="1" x14ac:dyDescent="0.25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spans="1:26" ht="15.75" customHeight="1" x14ac:dyDescent="0.25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spans="1:26" ht="15.75" customHeight="1" x14ac:dyDescent="0.25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spans="1:26" ht="15.75" customHeight="1" x14ac:dyDescent="0.25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spans="1:26" ht="15.75" customHeight="1" x14ac:dyDescent="0.25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spans="1:26" ht="15.75" customHeight="1" x14ac:dyDescent="0.2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spans="1:26" ht="15.75" customHeight="1" x14ac:dyDescent="0.25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spans="1:26" ht="15.75" customHeight="1" x14ac:dyDescent="0.25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spans="1:26" ht="15.75" customHeight="1" x14ac:dyDescent="0.25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spans="1:26" ht="15.75" customHeight="1" x14ac:dyDescent="0.25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spans="1:26" ht="15.75" customHeight="1" x14ac:dyDescent="0.25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spans="1:26" ht="15.75" customHeight="1" x14ac:dyDescent="0.25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spans="1:26" ht="15.75" customHeight="1" x14ac:dyDescent="0.25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spans="1:26" ht="15.75" customHeight="1" x14ac:dyDescent="0.25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spans="1:26" ht="15.75" customHeight="1" x14ac:dyDescent="0.25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spans="1:26" ht="15.75" customHeight="1" x14ac:dyDescent="0.25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spans="1:26" ht="15.75" customHeight="1" x14ac:dyDescent="0.25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spans="1:26" ht="15.75" customHeight="1" x14ac:dyDescent="0.25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spans="1:26" ht="15.75" customHeight="1" x14ac:dyDescent="0.25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spans="1:26" ht="15.75" customHeight="1" x14ac:dyDescent="0.25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spans="1:26" ht="15.75" customHeight="1" x14ac:dyDescent="0.25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spans="1:26" ht="15.75" customHeight="1" x14ac:dyDescent="0.25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spans="1:26" ht="15.75" customHeight="1" x14ac:dyDescent="0.25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spans="1:26" ht="15.75" customHeight="1" x14ac:dyDescent="0.25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spans="1:26" ht="15.75" customHeight="1" x14ac:dyDescent="0.25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spans="1:26" ht="15.75" customHeight="1" x14ac:dyDescent="0.25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spans="1:26" ht="15.75" customHeight="1" x14ac:dyDescent="0.25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spans="1:26" ht="15.75" customHeight="1" x14ac:dyDescent="0.25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spans="1:26" ht="15.75" customHeight="1" x14ac:dyDescent="0.25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spans="1:26" ht="15.75" customHeight="1" x14ac:dyDescent="0.25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spans="1:26" ht="15.75" customHeight="1" x14ac:dyDescent="0.25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spans="1:26" ht="15.75" customHeight="1" x14ac:dyDescent="0.25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spans="1:26" ht="15.75" customHeight="1" x14ac:dyDescent="0.25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spans="1:26" ht="15.75" customHeight="1" x14ac:dyDescent="0.25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spans="1:26" ht="15.75" customHeight="1" x14ac:dyDescent="0.25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spans="1:26" ht="15.75" customHeight="1" x14ac:dyDescent="0.25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spans="1:26" ht="15.75" customHeight="1" x14ac:dyDescent="0.25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spans="1:26" ht="15.75" customHeight="1" x14ac:dyDescent="0.25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spans="1:26" ht="15.75" customHeight="1" x14ac:dyDescent="0.25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spans="1:26" ht="15.75" customHeight="1" x14ac:dyDescent="0.25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spans="1:26" ht="15.75" customHeight="1" x14ac:dyDescent="0.25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spans="1:26" ht="15.75" customHeight="1" x14ac:dyDescent="0.25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spans="1:26" ht="15.75" customHeight="1" x14ac:dyDescent="0.25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spans="1:26" ht="15.75" customHeight="1" x14ac:dyDescent="0.25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spans="1:26" ht="15.75" customHeight="1" x14ac:dyDescent="0.25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spans="1:26" ht="15.75" customHeight="1" x14ac:dyDescent="0.25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spans="1:26" ht="15.75" customHeight="1" x14ac:dyDescent="0.25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spans="1:26" ht="15.75" customHeight="1" x14ac:dyDescent="0.25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spans="1:26" ht="15.75" customHeight="1" x14ac:dyDescent="0.25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spans="1:26" ht="15.75" customHeight="1" x14ac:dyDescent="0.25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spans="1:26" ht="15.75" customHeight="1" x14ac:dyDescent="0.25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spans="1:26" ht="15.75" customHeight="1" x14ac:dyDescent="0.25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spans="1:26" ht="15.75" customHeight="1" x14ac:dyDescent="0.25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spans="1:26" ht="15.75" customHeight="1" x14ac:dyDescent="0.25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spans="1:26" ht="15.75" customHeight="1" x14ac:dyDescent="0.25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spans="1:26" ht="15.75" customHeight="1" x14ac:dyDescent="0.25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spans="1:26" ht="15.75" customHeight="1" x14ac:dyDescent="0.25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spans="1:26" ht="15.75" customHeight="1" x14ac:dyDescent="0.25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spans="1:26" ht="15.75" customHeight="1" x14ac:dyDescent="0.25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spans="1:26" ht="15.75" customHeight="1" x14ac:dyDescent="0.25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spans="1:26" ht="15.75" customHeight="1" x14ac:dyDescent="0.25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spans="1:26" ht="15.75" customHeight="1" x14ac:dyDescent="0.25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spans="1:26" ht="15.75" customHeight="1" x14ac:dyDescent="0.25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spans="1:26" ht="15.75" customHeight="1" x14ac:dyDescent="0.25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spans="1:26" ht="15.75" customHeight="1" x14ac:dyDescent="0.25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spans="1:26" ht="15.75" customHeight="1" x14ac:dyDescent="0.2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spans="1:26" ht="15.75" customHeight="1" x14ac:dyDescent="0.25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spans="1:26" ht="15.75" customHeight="1" x14ac:dyDescent="0.25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spans="1:26" ht="15.75" customHeight="1" x14ac:dyDescent="0.25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spans="1:26" ht="15.75" customHeight="1" x14ac:dyDescent="0.25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spans="1:26" ht="15.75" customHeight="1" x14ac:dyDescent="0.25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spans="1:26" ht="15.75" customHeight="1" x14ac:dyDescent="0.25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spans="1:26" ht="15.75" customHeight="1" x14ac:dyDescent="0.25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spans="1:26" ht="15.75" customHeight="1" x14ac:dyDescent="0.25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spans="1:26" ht="15.75" customHeight="1" x14ac:dyDescent="0.25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spans="1:26" ht="15.75" customHeight="1" x14ac:dyDescent="0.2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spans="1:26" ht="15.75" customHeight="1" x14ac:dyDescent="0.25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spans="1:26" ht="15.75" customHeight="1" x14ac:dyDescent="0.25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spans="1:26" ht="15.75" customHeight="1" x14ac:dyDescent="0.25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spans="1:26" ht="15.75" customHeight="1" x14ac:dyDescent="0.25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spans="1:26" ht="15.75" customHeight="1" x14ac:dyDescent="0.25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spans="1:26" ht="15.75" customHeight="1" x14ac:dyDescent="0.25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spans="1:26" ht="15.75" customHeight="1" x14ac:dyDescent="0.25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spans="1:26" ht="15.75" customHeight="1" x14ac:dyDescent="0.25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spans="1:26" ht="15.75" customHeight="1" x14ac:dyDescent="0.25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spans="1:26" ht="15.75" customHeight="1" x14ac:dyDescent="0.25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spans="1:26" ht="15.75" customHeight="1" x14ac:dyDescent="0.25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spans="1:26" ht="15.75" customHeight="1" x14ac:dyDescent="0.25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spans="1:26" ht="15.75" customHeight="1" x14ac:dyDescent="0.25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spans="1:26" ht="15.75" customHeight="1" x14ac:dyDescent="0.25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spans="1:26" ht="15.75" customHeight="1" x14ac:dyDescent="0.25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spans="1:26" ht="15.75" customHeight="1" x14ac:dyDescent="0.25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spans="1:26" ht="15.75" customHeight="1" x14ac:dyDescent="0.25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spans="1:26" ht="15.75" customHeight="1" x14ac:dyDescent="0.25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spans="1:26" ht="15.75" customHeight="1" x14ac:dyDescent="0.25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spans="1:26" ht="15.75" customHeight="1" x14ac:dyDescent="0.25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spans="1:26" ht="15.75" customHeight="1" x14ac:dyDescent="0.25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spans="1:26" ht="15.75" customHeight="1" x14ac:dyDescent="0.25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spans="1:26" ht="15.75" customHeight="1" x14ac:dyDescent="0.25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spans="1:26" ht="15.75" customHeight="1" x14ac:dyDescent="0.25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spans="1:26" ht="15.75" customHeight="1" x14ac:dyDescent="0.25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spans="1:26" ht="15.75" customHeight="1" x14ac:dyDescent="0.25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spans="1:26" ht="15.75" customHeight="1" x14ac:dyDescent="0.25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spans="1:26" ht="15.75" customHeight="1" x14ac:dyDescent="0.25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spans="1:26" ht="15.75" customHeight="1" x14ac:dyDescent="0.25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spans="1:26" ht="15.75" customHeight="1" x14ac:dyDescent="0.25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spans="1:26" ht="15.75" customHeight="1" x14ac:dyDescent="0.25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spans="1:26" ht="15.75" customHeight="1" x14ac:dyDescent="0.25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spans="1:26" ht="15.75" customHeight="1" x14ac:dyDescent="0.25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spans="1:26" ht="15.75" customHeight="1" x14ac:dyDescent="0.25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spans="1:26" ht="15.75" customHeight="1" x14ac:dyDescent="0.25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spans="1:26" ht="15.75" customHeight="1" x14ac:dyDescent="0.25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spans="1:26" ht="15.75" customHeight="1" x14ac:dyDescent="0.25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spans="1:26" ht="15.75" customHeight="1" x14ac:dyDescent="0.25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spans="1:26" ht="15.75" customHeight="1" x14ac:dyDescent="0.25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spans="1:26" ht="15.75" customHeight="1" x14ac:dyDescent="0.25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spans="1:26" ht="15.75" customHeight="1" x14ac:dyDescent="0.25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spans="1:26" ht="15.75" customHeight="1" x14ac:dyDescent="0.25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spans="1:26" ht="15.75" customHeight="1" x14ac:dyDescent="0.25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spans="1:26" ht="15.75" customHeight="1" x14ac:dyDescent="0.25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spans="1:26" ht="15.75" customHeight="1" x14ac:dyDescent="0.25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spans="1:26" ht="15.75" customHeight="1" x14ac:dyDescent="0.25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spans="1:26" ht="15.75" customHeight="1" x14ac:dyDescent="0.25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spans="1:26" ht="15.75" customHeight="1" x14ac:dyDescent="0.25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spans="1:26" ht="15.75" customHeight="1" x14ac:dyDescent="0.25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spans="1:26" ht="15.75" customHeight="1" x14ac:dyDescent="0.25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spans="1:26" ht="15.75" customHeight="1" x14ac:dyDescent="0.25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spans="1:26" ht="15.75" customHeight="1" x14ac:dyDescent="0.25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spans="1:26" ht="15.75" customHeight="1" x14ac:dyDescent="0.25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spans="1:26" ht="15.75" customHeight="1" x14ac:dyDescent="0.25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spans="1:26" ht="15.75" customHeight="1" x14ac:dyDescent="0.25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spans="1:26" ht="15.75" customHeight="1" x14ac:dyDescent="0.25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spans="1:26" ht="15.75" customHeight="1" x14ac:dyDescent="0.25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spans="1:26" ht="15.75" customHeight="1" x14ac:dyDescent="0.25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spans="1:26" ht="15.75" customHeight="1" x14ac:dyDescent="0.25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spans="1:26" ht="15.75" customHeight="1" x14ac:dyDescent="0.25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spans="1:26" ht="15.75" customHeight="1" x14ac:dyDescent="0.25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spans="1:26" ht="15.75" customHeight="1" x14ac:dyDescent="0.25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spans="1:26" ht="15.75" customHeight="1" x14ac:dyDescent="0.25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spans="1:26" ht="15.75" customHeight="1" x14ac:dyDescent="0.25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spans="1:26" ht="15.75" customHeight="1" x14ac:dyDescent="0.25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spans="1:26" ht="15.75" customHeight="1" x14ac:dyDescent="0.25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spans="1:26" ht="15.75" customHeight="1" x14ac:dyDescent="0.25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spans="1:26" ht="15.75" customHeight="1" x14ac:dyDescent="0.25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spans="1:26" ht="15.75" customHeight="1" x14ac:dyDescent="0.25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spans="1:26" ht="15.75" customHeight="1" x14ac:dyDescent="0.25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spans="1:26" ht="15.75" customHeight="1" x14ac:dyDescent="0.25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spans="1:26" ht="15.75" customHeight="1" x14ac:dyDescent="0.25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spans="1:26" ht="15.75" customHeight="1" x14ac:dyDescent="0.25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spans="1:26" ht="15.75" customHeight="1" x14ac:dyDescent="0.25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spans="1:26" ht="15.75" customHeight="1" x14ac:dyDescent="0.25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spans="1:26" ht="15.75" customHeight="1" x14ac:dyDescent="0.25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spans="1:26" ht="15.75" customHeight="1" x14ac:dyDescent="0.25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spans="1:26" ht="15.75" customHeight="1" x14ac:dyDescent="0.25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spans="1:26" ht="15.75" customHeight="1" x14ac:dyDescent="0.25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spans="1:26" ht="15.75" customHeight="1" x14ac:dyDescent="0.25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spans="1:26" ht="15.75" customHeight="1" x14ac:dyDescent="0.25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spans="1:26" ht="15.75" customHeight="1" x14ac:dyDescent="0.25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spans="1:26" ht="15.75" customHeight="1" x14ac:dyDescent="0.25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spans="1:26" ht="15.75" customHeight="1" x14ac:dyDescent="0.25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spans="1:26" ht="15.75" customHeight="1" x14ac:dyDescent="0.25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spans="1:26" ht="15.75" customHeight="1" x14ac:dyDescent="0.25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spans="1:26" ht="15.75" customHeight="1" x14ac:dyDescent="0.25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spans="1:26" ht="15.75" customHeight="1" x14ac:dyDescent="0.25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spans="1:26" ht="15.75" customHeight="1" x14ac:dyDescent="0.25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spans="1:26" ht="15.75" customHeight="1" x14ac:dyDescent="0.25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spans="1:26" ht="15.75" customHeight="1" x14ac:dyDescent="0.25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spans="1:26" ht="15.75" customHeight="1" x14ac:dyDescent="0.25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spans="1:26" ht="15.75" customHeight="1" x14ac:dyDescent="0.25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spans="1:26" ht="15.75" customHeight="1" x14ac:dyDescent="0.25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spans="1:26" ht="15.75" customHeight="1" x14ac:dyDescent="0.25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spans="1:26" ht="15.75" customHeight="1" x14ac:dyDescent="0.25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spans="1:26" ht="15.75" customHeight="1" x14ac:dyDescent="0.25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spans="1:26" ht="15.75" customHeight="1" x14ac:dyDescent="0.25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spans="1:26" ht="15.75" customHeight="1" x14ac:dyDescent="0.25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spans="1:26" ht="15.75" customHeight="1" x14ac:dyDescent="0.25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spans="1:26" ht="15.75" customHeight="1" x14ac:dyDescent="0.25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spans="1:26" ht="15.75" customHeight="1" x14ac:dyDescent="0.25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spans="1:26" ht="15.75" customHeight="1" x14ac:dyDescent="0.25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spans="1:26" ht="15.75" customHeight="1" x14ac:dyDescent="0.25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spans="1:26" ht="15.75" customHeight="1" x14ac:dyDescent="0.25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spans="1:26" ht="15.75" customHeight="1" x14ac:dyDescent="0.25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spans="1:26" ht="15.75" customHeight="1" x14ac:dyDescent="0.25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spans="1:26" ht="15.75" customHeight="1" x14ac:dyDescent="0.25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spans="1:26" ht="15.75" customHeight="1" x14ac:dyDescent="0.25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spans="1:26" ht="15.75" customHeight="1" x14ac:dyDescent="0.25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spans="1:26" ht="15.75" customHeight="1" x14ac:dyDescent="0.25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spans="1:26" ht="15.75" customHeight="1" x14ac:dyDescent="0.25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spans="1:26" ht="15.75" customHeight="1" x14ac:dyDescent="0.25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spans="1:26" ht="15.75" customHeight="1" x14ac:dyDescent="0.25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spans="1:26" ht="15.75" customHeight="1" x14ac:dyDescent="0.25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spans="1:26" ht="15.75" customHeight="1" x14ac:dyDescent="0.25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spans="1:26" ht="15.75" customHeight="1" x14ac:dyDescent="0.25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spans="1:26" ht="15.75" customHeight="1" x14ac:dyDescent="0.25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spans="1:26" ht="15.75" customHeight="1" x14ac:dyDescent="0.25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spans="1:26" ht="15.75" customHeight="1" x14ac:dyDescent="0.25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spans="1:26" ht="15.75" customHeight="1" x14ac:dyDescent="0.25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spans="1:26" ht="15.75" customHeight="1" x14ac:dyDescent="0.25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spans="1:26" ht="15.75" customHeight="1" x14ac:dyDescent="0.25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spans="1:26" ht="15.75" customHeight="1" x14ac:dyDescent="0.25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spans="1:26" ht="15.75" customHeight="1" x14ac:dyDescent="0.25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spans="1:26" ht="15.75" customHeight="1" x14ac:dyDescent="0.25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spans="1:26" ht="15.75" customHeight="1" x14ac:dyDescent="0.25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spans="1:26" ht="15.75" customHeight="1" x14ac:dyDescent="0.25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spans="1:26" ht="15.75" customHeight="1" x14ac:dyDescent="0.25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spans="1:26" ht="15.75" customHeight="1" x14ac:dyDescent="0.25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spans="1:26" ht="15.75" customHeight="1" x14ac:dyDescent="0.25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spans="1:26" ht="15.75" customHeight="1" x14ac:dyDescent="0.25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spans="1:26" ht="15.75" customHeight="1" x14ac:dyDescent="0.25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spans="1:26" ht="15.75" customHeight="1" x14ac:dyDescent="0.25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spans="1:26" ht="15.75" customHeight="1" x14ac:dyDescent="0.25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spans="1:26" ht="15.75" customHeight="1" x14ac:dyDescent="0.25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spans="1:26" ht="15.75" customHeight="1" x14ac:dyDescent="0.25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spans="1:26" ht="15.75" customHeight="1" x14ac:dyDescent="0.25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spans="1:26" ht="15.75" customHeight="1" x14ac:dyDescent="0.25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spans="1:26" ht="15.75" customHeight="1" x14ac:dyDescent="0.25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spans="1:26" ht="15.75" customHeight="1" x14ac:dyDescent="0.25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spans="1:26" ht="15.75" customHeight="1" x14ac:dyDescent="0.25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spans="1:26" ht="15.75" customHeight="1" x14ac:dyDescent="0.25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spans="1:26" ht="15.75" customHeight="1" x14ac:dyDescent="0.25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spans="1:26" ht="15.75" customHeight="1" x14ac:dyDescent="0.25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spans="1:26" ht="15.75" customHeight="1" x14ac:dyDescent="0.25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spans="1:26" ht="15.75" customHeight="1" x14ac:dyDescent="0.25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spans="1:26" ht="15.75" customHeight="1" x14ac:dyDescent="0.25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spans="1:26" ht="15.75" customHeight="1" x14ac:dyDescent="0.25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spans="1:26" ht="15.75" customHeight="1" x14ac:dyDescent="0.25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spans="1:26" ht="15.75" customHeight="1" x14ac:dyDescent="0.25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spans="1:26" ht="15.75" customHeight="1" x14ac:dyDescent="0.25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spans="1:26" ht="15.75" customHeight="1" x14ac:dyDescent="0.25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spans="1:26" ht="15.75" customHeight="1" x14ac:dyDescent="0.25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spans="1:26" ht="15.75" customHeight="1" x14ac:dyDescent="0.25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spans="1:26" ht="15.75" customHeight="1" x14ac:dyDescent="0.25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spans="1:26" ht="15.75" customHeight="1" x14ac:dyDescent="0.25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spans="1:26" ht="15.75" customHeight="1" x14ac:dyDescent="0.25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spans="1:26" ht="15.75" customHeight="1" x14ac:dyDescent="0.25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spans="1:26" ht="15.75" customHeight="1" x14ac:dyDescent="0.25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spans="1:26" ht="15.75" customHeight="1" x14ac:dyDescent="0.25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spans="1:26" ht="15.75" customHeight="1" x14ac:dyDescent="0.25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spans="1:26" ht="15.75" customHeight="1" x14ac:dyDescent="0.25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spans="1:26" ht="15.75" customHeight="1" x14ac:dyDescent="0.25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spans="1:26" ht="15.75" customHeight="1" x14ac:dyDescent="0.25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spans="1:26" ht="15.75" customHeight="1" x14ac:dyDescent="0.25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spans="1:26" ht="15.75" customHeight="1" x14ac:dyDescent="0.25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spans="1:26" ht="15.75" customHeight="1" x14ac:dyDescent="0.25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spans="1:26" ht="15.75" customHeight="1" x14ac:dyDescent="0.25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spans="1:26" ht="15.75" customHeight="1" x14ac:dyDescent="0.25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spans="1:26" ht="15.75" customHeight="1" x14ac:dyDescent="0.25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spans="1:26" ht="15.75" customHeight="1" x14ac:dyDescent="0.25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spans="1:26" ht="15.75" customHeight="1" x14ac:dyDescent="0.25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spans="1:26" ht="15.75" customHeight="1" x14ac:dyDescent="0.25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spans="1:26" ht="15.75" customHeight="1" x14ac:dyDescent="0.25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spans="1:26" ht="15.75" customHeight="1" x14ac:dyDescent="0.25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spans="1:26" ht="15.75" customHeight="1" x14ac:dyDescent="0.25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spans="1:26" ht="15.75" customHeight="1" x14ac:dyDescent="0.25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spans="1:26" ht="15.75" customHeight="1" x14ac:dyDescent="0.25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spans="1:26" ht="15.75" customHeight="1" x14ac:dyDescent="0.25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spans="1:26" ht="15.75" customHeight="1" x14ac:dyDescent="0.25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spans="1:26" ht="15.75" customHeight="1" x14ac:dyDescent="0.25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spans="1:26" ht="15.75" customHeight="1" x14ac:dyDescent="0.25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spans="1:26" ht="15.75" customHeight="1" x14ac:dyDescent="0.25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spans="1:26" ht="15.75" customHeight="1" x14ac:dyDescent="0.25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spans="1:26" ht="15.75" customHeight="1" x14ac:dyDescent="0.25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spans="1:26" ht="15.75" customHeight="1" x14ac:dyDescent="0.25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spans="1:26" ht="15.75" customHeight="1" x14ac:dyDescent="0.25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spans="1:26" ht="15.75" customHeight="1" x14ac:dyDescent="0.25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spans="1:26" ht="15.75" customHeight="1" x14ac:dyDescent="0.25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spans="1:26" ht="15.75" customHeight="1" x14ac:dyDescent="0.25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spans="1:26" ht="15.75" customHeight="1" x14ac:dyDescent="0.25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spans="1:26" ht="15.75" customHeight="1" x14ac:dyDescent="0.25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spans="1:26" ht="15.75" customHeight="1" x14ac:dyDescent="0.25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spans="1:26" ht="15.75" customHeight="1" x14ac:dyDescent="0.25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spans="1:26" ht="15.75" customHeight="1" x14ac:dyDescent="0.25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spans="1:26" ht="15.75" customHeight="1" x14ac:dyDescent="0.25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spans="1:26" ht="15.75" customHeight="1" x14ac:dyDescent="0.25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spans="1:26" ht="15.75" customHeight="1" x14ac:dyDescent="0.25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spans="1:26" ht="15.75" customHeight="1" x14ac:dyDescent="0.2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spans="1:26" ht="15.75" customHeight="1" x14ac:dyDescent="0.25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spans="1:26" ht="15.75" customHeight="1" x14ac:dyDescent="0.25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spans="1:26" ht="15.75" customHeight="1" x14ac:dyDescent="0.25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spans="1:26" ht="15.75" customHeight="1" x14ac:dyDescent="0.25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spans="1:26" ht="15.75" customHeight="1" x14ac:dyDescent="0.25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spans="1:26" ht="15.75" customHeight="1" x14ac:dyDescent="0.25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spans="1:26" ht="15.75" customHeight="1" x14ac:dyDescent="0.25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spans="1:26" ht="15.75" customHeight="1" x14ac:dyDescent="0.25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spans="1:26" ht="15.75" customHeight="1" x14ac:dyDescent="0.25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spans="1:26" ht="15.75" customHeight="1" x14ac:dyDescent="0.25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spans="1:26" ht="15.75" customHeight="1" x14ac:dyDescent="0.25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spans="1:26" ht="15.75" customHeight="1" x14ac:dyDescent="0.25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spans="1:26" ht="15.75" customHeight="1" x14ac:dyDescent="0.25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spans="1:26" ht="15.75" customHeight="1" x14ac:dyDescent="0.25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spans="1:26" ht="15.75" customHeight="1" x14ac:dyDescent="0.25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spans="1:26" ht="15.75" customHeight="1" x14ac:dyDescent="0.25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spans="1:26" ht="15.75" customHeight="1" x14ac:dyDescent="0.25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spans="1:26" ht="15.75" customHeight="1" x14ac:dyDescent="0.25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spans="1:26" ht="15.75" customHeight="1" x14ac:dyDescent="0.25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spans="1:26" ht="15.75" customHeight="1" x14ac:dyDescent="0.25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spans="1:26" ht="15.75" customHeight="1" x14ac:dyDescent="0.25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spans="1:26" ht="15.75" customHeight="1" x14ac:dyDescent="0.25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spans="1:26" ht="15.75" customHeight="1" x14ac:dyDescent="0.25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spans="1:26" ht="15.75" customHeight="1" x14ac:dyDescent="0.25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spans="1:26" ht="15.75" customHeight="1" x14ac:dyDescent="0.25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spans="1:26" ht="15.75" customHeight="1" x14ac:dyDescent="0.25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spans="1:26" ht="15.75" customHeight="1" x14ac:dyDescent="0.25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spans="1:26" ht="15.75" customHeight="1" x14ac:dyDescent="0.25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spans="1:26" ht="15.75" customHeight="1" x14ac:dyDescent="0.25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spans="1:26" ht="15.75" customHeight="1" x14ac:dyDescent="0.25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spans="1:26" ht="15.75" customHeight="1" x14ac:dyDescent="0.25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spans="1:26" ht="15.75" customHeight="1" x14ac:dyDescent="0.25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spans="1:26" ht="15.75" customHeight="1" x14ac:dyDescent="0.25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spans="1:26" ht="15.75" customHeight="1" x14ac:dyDescent="0.25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spans="1:26" ht="15.75" customHeight="1" x14ac:dyDescent="0.25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spans="1:26" ht="15.75" customHeight="1" x14ac:dyDescent="0.25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spans="1:26" ht="15.75" customHeight="1" x14ac:dyDescent="0.25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spans="1:26" ht="15.75" customHeight="1" x14ac:dyDescent="0.25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spans="1:26" ht="15.75" customHeight="1" x14ac:dyDescent="0.25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spans="1:26" ht="15.75" customHeight="1" x14ac:dyDescent="0.25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spans="1:26" ht="15.75" customHeight="1" x14ac:dyDescent="0.25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spans="1:26" ht="15.75" customHeight="1" x14ac:dyDescent="0.25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spans="1:26" ht="15.75" customHeight="1" x14ac:dyDescent="0.25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spans="1:26" ht="15.75" customHeight="1" x14ac:dyDescent="0.25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spans="1:26" ht="15.75" customHeight="1" x14ac:dyDescent="0.25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spans="1:26" ht="15.75" customHeight="1" x14ac:dyDescent="0.25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spans="1:26" ht="15.75" customHeight="1" x14ac:dyDescent="0.25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spans="1:26" ht="15.75" customHeight="1" x14ac:dyDescent="0.25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spans="1:26" ht="15.75" customHeight="1" x14ac:dyDescent="0.25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spans="1:26" ht="15.75" customHeight="1" x14ac:dyDescent="0.25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spans="1:26" ht="15.75" customHeight="1" x14ac:dyDescent="0.25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spans="1:26" ht="15.75" customHeight="1" x14ac:dyDescent="0.25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spans="1:26" ht="15.75" customHeight="1" x14ac:dyDescent="0.25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spans="1:26" ht="15.75" customHeight="1" x14ac:dyDescent="0.25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spans="1:26" ht="15.75" customHeight="1" x14ac:dyDescent="0.25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spans="1:26" ht="15.75" customHeight="1" x14ac:dyDescent="0.25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spans="1:26" ht="15.75" customHeight="1" x14ac:dyDescent="0.25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spans="1:26" ht="15.75" customHeight="1" x14ac:dyDescent="0.25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spans="1:26" ht="15.75" customHeight="1" x14ac:dyDescent="0.25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spans="1:26" ht="15.75" customHeight="1" x14ac:dyDescent="0.25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spans="1:26" ht="15.75" customHeight="1" x14ac:dyDescent="0.25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spans="1:26" ht="15.75" customHeight="1" x14ac:dyDescent="0.25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spans="1:26" ht="15.75" customHeight="1" x14ac:dyDescent="0.25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spans="1:26" ht="15.75" customHeight="1" x14ac:dyDescent="0.25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spans="1:26" ht="15.75" customHeight="1" x14ac:dyDescent="0.25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spans="1:26" ht="15.75" customHeight="1" x14ac:dyDescent="0.25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spans="1:26" ht="15.75" customHeight="1" x14ac:dyDescent="0.25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spans="1:26" ht="15.75" customHeight="1" x14ac:dyDescent="0.25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spans="1:26" ht="15.75" customHeight="1" x14ac:dyDescent="0.25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spans="1:26" ht="15.75" customHeight="1" x14ac:dyDescent="0.25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spans="1:26" ht="15.75" customHeight="1" x14ac:dyDescent="0.25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spans="1:26" ht="15.75" customHeight="1" x14ac:dyDescent="0.25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spans="1:26" ht="15.75" customHeight="1" x14ac:dyDescent="0.25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spans="1:26" ht="15.75" customHeight="1" x14ac:dyDescent="0.25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spans="1:26" ht="15.75" customHeight="1" x14ac:dyDescent="0.25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spans="1:26" ht="15.75" customHeight="1" x14ac:dyDescent="0.25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spans="1:26" ht="15.75" customHeight="1" x14ac:dyDescent="0.25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spans="1:26" ht="15.75" customHeight="1" x14ac:dyDescent="0.25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spans="1:26" ht="15.75" customHeight="1" x14ac:dyDescent="0.25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spans="1:26" ht="15.75" customHeight="1" x14ac:dyDescent="0.25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spans="1:26" ht="15.75" customHeight="1" x14ac:dyDescent="0.25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spans="1:26" ht="15.75" customHeight="1" x14ac:dyDescent="0.25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spans="1:26" ht="15.75" customHeight="1" x14ac:dyDescent="0.25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spans="1:26" ht="15.75" customHeight="1" x14ac:dyDescent="0.25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spans="1:26" ht="15.75" customHeight="1" x14ac:dyDescent="0.25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spans="1:26" ht="15.75" customHeight="1" x14ac:dyDescent="0.25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spans="1:26" ht="15.75" customHeight="1" x14ac:dyDescent="0.25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spans="1:26" ht="15.75" customHeight="1" x14ac:dyDescent="0.25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spans="1:26" ht="15.75" customHeight="1" x14ac:dyDescent="0.25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spans="1:26" ht="15.75" customHeight="1" x14ac:dyDescent="0.25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spans="1:26" ht="15.75" customHeight="1" x14ac:dyDescent="0.25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spans="1:26" ht="15.75" customHeight="1" x14ac:dyDescent="0.25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spans="1:26" ht="15.75" customHeight="1" x14ac:dyDescent="0.25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spans="1:26" ht="15.75" customHeight="1" x14ac:dyDescent="0.25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spans="1:26" ht="15.75" customHeight="1" x14ac:dyDescent="0.25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spans="1:26" ht="15.75" customHeight="1" x14ac:dyDescent="0.25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spans="1:26" ht="15.75" customHeight="1" x14ac:dyDescent="0.25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spans="1:26" ht="15.75" customHeight="1" x14ac:dyDescent="0.25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spans="1:26" ht="15.75" customHeight="1" x14ac:dyDescent="0.25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spans="1:26" ht="15.75" customHeight="1" x14ac:dyDescent="0.25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spans="1:26" ht="15.75" customHeight="1" x14ac:dyDescent="0.25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spans="1:26" ht="15.75" customHeight="1" x14ac:dyDescent="0.25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spans="1:26" ht="15.75" customHeight="1" x14ac:dyDescent="0.25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spans="1:26" ht="15.75" customHeight="1" x14ac:dyDescent="0.25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spans="1:26" ht="15.75" customHeight="1" x14ac:dyDescent="0.25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spans="1:26" ht="15.75" customHeight="1" x14ac:dyDescent="0.25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spans="1:26" ht="15.75" customHeight="1" x14ac:dyDescent="0.25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spans="1:26" ht="15.75" customHeight="1" x14ac:dyDescent="0.25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spans="1:26" ht="15.75" customHeight="1" x14ac:dyDescent="0.25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spans="1:26" ht="15.75" customHeight="1" x14ac:dyDescent="0.25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spans="1:26" ht="15.75" customHeight="1" x14ac:dyDescent="0.25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spans="1:26" ht="15.75" customHeight="1" x14ac:dyDescent="0.25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spans="1:26" ht="15.75" customHeight="1" x14ac:dyDescent="0.25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spans="1:26" ht="15.75" customHeight="1" x14ac:dyDescent="0.25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spans="1:26" ht="15.75" customHeight="1" x14ac:dyDescent="0.25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spans="1:26" ht="15.75" customHeight="1" x14ac:dyDescent="0.25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spans="1:26" ht="15.75" customHeight="1" x14ac:dyDescent="0.25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spans="1:26" ht="15.75" customHeight="1" x14ac:dyDescent="0.25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spans="1:26" ht="15.75" customHeight="1" x14ac:dyDescent="0.25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spans="1:26" ht="15.75" customHeight="1" x14ac:dyDescent="0.25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spans="1:26" ht="15.75" customHeight="1" x14ac:dyDescent="0.25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spans="1:26" ht="15.75" customHeight="1" x14ac:dyDescent="0.25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spans="1:26" ht="15.75" customHeight="1" x14ac:dyDescent="0.25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spans="1:26" ht="15.75" customHeight="1" x14ac:dyDescent="0.25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spans="1:26" ht="15.75" customHeight="1" x14ac:dyDescent="0.25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spans="1:26" ht="15.75" customHeight="1" x14ac:dyDescent="0.25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spans="1:26" ht="15.75" customHeight="1" x14ac:dyDescent="0.25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spans="1:26" ht="15.75" customHeight="1" x14ac:dyDescent="0.25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spans="1:26" ht="15.75" customHeight="1" x14ac:dyDescent="0.25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spans="1:26" ht="15.75" customHeight="1" x14ac:dyDescent="0.25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spans="1:26" ht="15.75" customHeight="1" x14ac:dyDescent="0.25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spans="1:26" ht="15.75" customHeight="1" x14ac:dyDescent="0.25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spans="1:26" ht="15.75" customHeight="1" x14ac:dyDescent="0.25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spans="1:26" ht="15.75" customHeight="1" x14ac:dyDescent="0.25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spans="1:26" ht="15.75" customHeight="1" x14ac:dyDescent="0.25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spans="1:26" ht="15.75" customHeight="1" x14ac:dyDescent="0.25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spans="1:26" ht="15.75" customHeight="1" x14ac:dyDescent="0.25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spans="1:26" ht="15.75" customHeight="1" x14ac:dyDescent="0.25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spans="1:26" ht="15.75" customHeight="1" x14ac:dyDescent="0.25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spans="1:26" ht="15.75" customHeight="1" x14ac:dyDescent="0.25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spans="1:26" ht="15.75" customHeight="1" x14ac:dyDescent="0.25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spans="1:26" ht="15.75" customHeight="1" x14ac:dyDescent="0.25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spans="1:26" ht="15.75" customHeight="1" x14ac:dyDescent="0.25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spans="1:26" ht="15.75" customHeight="1" x14ac:dyDescent="0.25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spans="1:26" ht="15.75" customHeight="1" x14ac:dyDescent="0.25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spans="1:26" ht="15.75" customHeight="1" x14ac:dyDescent="0.25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spans="1:26" ht="15.75" customHeight="1" x14ac:dyDescent="0.25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spans="1:26" ht="15.75" customHeight="1" x14ac:dyDescent="0.25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spans="1:26" ht="15.75" customHeight="1" x14ac:dyDescent="0.25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spans="1:26" ht="15.75" customHeight="1" x14ac:dyDescent="0.25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spans="1:26" ht="15.75" customHeight="1" x14ac:dyDescent="0.25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spans="1:26" ht="15.75" customHeight="1" x14ac:dyDescent="0.25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spans="1:26" ht="15.75" customHeight="1" x14ac:dyDescent="0.25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spans="1:26" ht="15.75" customHeight="1" x14ac:dyDescent="0.25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spans="1:26" ht="15.75" customHeight="1" x14ac:dyDescent="0.25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spans="1:26" ht="15.75" customHeight="1" x14ac:dyDescent="0.25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spans="1:26" ht="15.75" customHeight="1" x14ac:dyDescent="0.25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spans="1:26" ht="15.75" customHeight="1" x14ac:dyDescent="0.25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spans="1:26" ht="15.75" customHeight="1" x14ac:dyDescent="0.25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spans="1:26" ht="15.75" customHeight="1" x14ac:dyDescent="0.25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spans="1:26" ht="15.75" customHeight="1" x14ac:dyDescent="0.25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spans="1:26" ht="15.75" customHeight="1" x14ac:dyDescent="0.25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spans="1:26" ht="15.75" customHeight="1" x14ac:dyDescent="0.25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spans="1:26" ht="15.75" customHeight="1" x14ac:dyDescent="0.25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spans="1:26" ht="15.75" customHeight="1" x14ac:dyDescent="0.25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spans="1:26" ht="15.75" customHeight="1" x14ac:dyDescent="0.25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spans="1:26" ht="15.75" customHeight="1" x14ac:dyDescent="0.25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spans="1:26" ht="15.75" customHeight="1" x14ac:dyDescent="0.25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spans="1:26" ht="15.75" customHeight="1" x14ac:dyDescent="0.25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spans="1:26" ht="15.75" customHeight="1" x14ac:dyDescent="0.25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spans="1:26" ht="15.75" customHeight="1" x14ac:dyDescent="0.25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spans="1:26" ht="15.75" customHeight="1" x14ac:dyDescent="0.25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spans="1:26" ht="15.75" customHeight="1" x14ac:dyDescent="0.25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spans="1:26" ht="15.75" customHeight="1" x14ac:dyDescent="0.25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spans="1:26" ht="15.75" customHeight="1" x14ac:dyDescent="0.25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spans="1:26" ht="15.75" customHeight="1" x14ac:dyDescent="0.25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spans="1:26" ht="15.75" customHeight="1" x14ac:dyDescent="0.25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spans="1:26" ht="15.75" customHeight="1" x14ac:dyDescent="0.25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spans="1:26" ht="15.75" customHeight="1" x14ac:dyDescent="0.25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spans="1:26" ht="15.75" customHeight="1" x14ac:dyDescent="0.25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spans="1:26" ht="15.75" customHeight="1" x14ac:dyDescent="0.25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spans="1:26" ht="15.75" customHeight="1" x14ac:dyDescent="0.25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spans="1:26" ht="15.75" customHeight="1" x14ac:dyDescent="0.25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spans="1:26" ht="15.75" customHeight="1" x14ac:dyDescent="0.25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spans="1:26" ht="15.75" customHeight="1" x14ac:dyDescent="0.25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spans="1:26" ht="15.75" customHeight="1" x14ac:dyDescent="0.25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spans="1:26" ht="15.75" customHeight="1" x14ac:dyDescent="0.25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spans="1:26" ht="15.75" customHeight="1" x14ac:dyDescent="0.25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spans="1:26" ht="15.75" customHeight="1" x14ac:dyDescent="0.25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spans="1:26" ht="15.75" customHeight="1" x14ac:dyDescent="0.25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spans="1:26" ht="15.75" customHeight="1" x14ac:dyDescent="0.25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spans="1:26" ht="15.75" customHeight="1" x14ac:dyDescent="0.25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spans="1:26" ht="15.75" customHeight="1" x14ac:dyDescent="0.25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spans="1:26" ht="15.75" customHeight="1" x14ac:dyDescent="0.25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spans="1:26" ht="15.75" customHeight="1" x14ac:dyDescent="0.25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spans="1:26" ht="15.75" customHeight="1" x14ac:dyDescent="0.25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spans="1:26" ht="15.75" customHeight="1" x14ac:dyDescent="0.25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spans="1:26" ht="15.75" customHeight="1" x14ac:dyDescent="0.25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spans="1:26" ht="15.75" customHeight="1" x14ac:dyDescent="0.25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spans="1:26" ht="15.75" customHeight="1" x14ac:dyDescent="0.25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spans="1:26" ht="15.75" customHeight="1" x14ac:dyDescent="0.25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spans="1:26" ht="15.75" customHeight="1" x14ac:dyDescent="0.25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spans="1:26" ht="15.75" customHeight="1" x14ac:dyDescent="0.25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spans="1:26" ht="15.75" customHeight="1" x14ac:dyDescent="0.25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spans="1:26" ht="15.75" customHeight="1" x14ac:dyDescent="0.25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spans="1:26" ht="15.75" customHeight="1" x14ac:dyDescent="0.25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spans="1:26" ht="15.75" customHeight="1" x14ac:dyDescent="0.25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spans="1:26" ht="15.75" customHeight="1" x14ac:dyDescent="0.25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spans="1:26" ht="15.75" customHeight="1" x14ac:dyDescent="0.25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spans="1:26" ht="15.75" customHeight="1" x14ac:dyDescent="0.25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spans="1:26" ht="15.75" customHeight="1" x14ac:dyDescent="0.25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spans="1:26" ht="15.75" customHeight="1" x14ac:dyDescent="0.25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spans="1:26" ht="15.75" customHeight="1" x14ac:dyDescent="0.25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spans="1:26" ht="15.75" customHeight="1" x14ac:dyDescent="0.25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spans="1:26" ht="15.75" customHeight="1" x14ac:dyDescent="0.25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spans="1:26" ht="15.75" customHeight="1" x14ac:dyDescent="0.25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spans="1:26" ht="15.75" customHeight="1" x14ac:dyDescent="0.25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spans="1:26" ht="15.75" customHeight="1" x14ac:dyDescent="0.25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spans="1:26" ht="15.75" customHeight="1" x14ac:dyDescent="0.25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spans="1:26" ht="15.75" customHeight="1" x14ac:dyDescent="0.25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spans="1:26" ht="15.75" customHeight="1" x14ac:dyDescent="0.25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spans="1:26" ht="15.75" customHeight="1" x14ac:dyDescent="0.25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spans="1:26" ht="15.75" customHeight="1" x14ac:dyDescent="0.25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spans="1:26" ht="15.75" customHeight="1" x14ac:dyDescent="0.25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spans="1:26" ht="15.75" customHeight="1" x14ac:dyDescent="0.25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spans="1:26" ht="15.75" customHeight="1" x14ac:dyDescent="0.25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spans="1:26" ht="15.75" customHeight="1" x14ac:dyDescent="0.25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spans="1:26" ht="15.75" customHeight="1" x14ac:dyDescent="0.25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spans="1:26" ht="15.75" customHeight="1" x14ac:dyDescent="0.25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spans="1:26" ht="15.75" customHeight="1" x14ac:dyDescent="0.25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spans="1:26" ht="15.75" customHeight="1" x14ac:dyDescent="0.25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spans="1:26" ht="15.75" customHeight="1" x14ac:dyDescent="0.25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spans="1:26" ht="15.75" customHeight="1" x14ac:dyDescent="0.25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spans="1:26" ht="15.75" customHeight="1" x14ac:dyDescent="0.25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spans="1:26" ht="15.75" customHeight="1" x14ac:dyDescent="0.25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spans="1:26" ht="15.75" customHeight="1" x14ac:dyDescent="0.25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spans="1:26" ht="15.75" customHeight="1" x14ac:dyDescent="0.25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spans="1:26" ht="15.75" customHeight="1" x14ac:dyDescent="0.25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spans="1:26" ht="15.75" customHeight="1" x14ac:dyDescent="0.25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spans="1:26" ht="15.75" customHeight="1" x14ac:dyDescent="0.25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spans="1:26" ht="15.75" customHeight="1" x14ac:dyDescent="0.25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spans="1:26" ht="15.75" customHeight="1" x14ac:dyDescent="0.25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spans="1:26" ht="15.75" customHeight="1" x14ac:dyDescent="0.25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spans="1:26" ht="15.75" customHeight="1" x14ac:dyDescent="0.25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spans="1:26" ht="15.75" customHeight="1" x14ac:dyDescent="0.25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spans="1:26" ht="15.75" customHeight="1" x14ac:dyDescent="0.25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spans="1:26" ht="15.75" customHeight="1" x14ac:dyDescent="0.25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spans="1:26" ht="15.75" customHeight="1" x14ac:dyDescent="0.25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spans="1:26" ht="15.75" customHeight="1" x14ac:dyDescent="0.25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spans="1:26" ht="15.75" customHeight="1" x14ac:dyDescent="0.25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spans="1:26" ht="15.75" customHeight="1" x14ac:dyDescent="0.25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spans="1:26" ht="15.75" customHeight="1" x14ac:dyDescent="0.25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spans="1:26" ht="15.75" customHeight="1" x14ac:dyDescent="0.25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spans="1:26" ht="15.75" customHeight="1" x14ac:dyDescent="0.25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spans="1:26" ht="15.75" customHeight="1" x14ac:dyDescent="0.25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spans="1:26" ht="15.75" customHeight="1" x14ac:dyDescent="0.25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spans="1:26" ht="15.75" customHeight="1" x14ac:dyDescent="0.25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spans="1:26" ht="15.75" customHeight="1" x14ac:dyDescent="0.25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spans="1:26" ht="15.75" customHeight="1" x14ac:dyDescent="0.25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spans="1:26" ht="15.75" customHeight="1" x14ac:dyDescent="0.25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spans="1:26" ht="15.75" customHeight="1" x14ac:dyDescent="0.25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spans="1:26" ht="15.75" customHeight="1" x14ac:dyDescent="0.25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spans="1:26" ht="15.75" customHeight="1" x14ac:dyDescent="0.25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spans="1:26" ht="15.75" customHeight="1" x14ac:dyDescent="0.25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spans="1:26" ht="15.75" customHeight="1" x14ac:dyDescent="0.25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spans="1:26" ht="15.75" customHeight="1" x14ac:dyDescent="0.25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spans="1:26" ht="15.75" customHeight="1" x14ac:dyDescent="0.25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spans="1:26" ht="15.75" customHeight="1" x14ac:dyDescent="0.25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spans="1:26" ht="15.75" customHeight="1" x14ac:dyDescent="0.25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spans="1:26" ht="15.75" customHeight="1" x14ac:dyDescent="0.25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spans="1:26" ht="15.75" customHeight="1" x14ac:dyDescent="0.25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spans="1:26" ht="15.75" customHeight="1" x14ac:dyDescent="0.25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spans="1:26" ht="15.75" customHeight="1" x14ac:dyDescent="0.25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spans="1:26" ht="15.75" customHeight="1" x14ac:dyDescent="0.25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spans="1:26" ht="15.75" customHeight="1" x14ac:dyDescent="0.25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spans="1:26" ht="15.75" customHeight="1" x14ac:dyDescent="0.25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spans="1:26" ht="15.75" customHeight="1" x14ac:dyDescent="0.25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spans="1:26" ht="15.75" customHeight="1" x14ac:dyDescent="0.25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spans="1:26" ht="15.75" customHeight="1" x14ac:dyDescent="0.25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spans="1:26" ht="15.75" customHeight="1" x14ac:dyDescent="0.25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spans="1:26" ht="15.75" customHeight="1" x14ac:dyDescent="0.25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spans="1:26" ht="15.75" customHeight="1" x14ac:dyDescent="0.25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spans="1:26" ht="15.75" customHeight="1" x14ac:dyDescent="0.25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spans="1:26" ht="15.75" customHeight="1" x14ac:dyDescent="0.25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spans="1:26" ht="15.75" customHeight="1" x14ac:dyDescent="0.25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spans="1:26" ht="15.75" customHeight="1" x14ac:dyDescent="0.25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spans="1:26" ht="15.75" customHeight="1" x14ac:dyDescent="0.25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spans="1:26" ht="15.75" customHeight="1" x14ac:dyDescent="0.25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spans="1:26" ht="15.75" customHeight="1" x14ac:dyDescent="0.25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spans="1:26" ht="15.75" customHeight="1" x14ac:dyDescent="0.25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spans="1:26" ht="15.75" customHeight="1" x14ac:dyDescent="0.25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spans="1:26" ht="15.75" customHeight="1" x14ac:dyDescent="0.25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spans="1:26" ht="15.75" customHeight="1" x14ac:dyDescent="0.25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spans="1:26" ht="15.75" customHeight="1" x14ac:dyDescent="0.25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spans="1:26" ht="15.75" customHeight="1" x14ac:dyDescent="0.25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spans="1:26" ht="15.75" customHeight="1" x14ac:dyDescent="0.25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spans="1:26" ht="15.75" customHeight="1" x14ac:dyDescent="0.25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spans="1:26" ht="15.75" customHeight="1" x14ac:dyDescent="0.25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spans="1:26" ht="15.75" customHeight="1" x14ac:dyDescent="0.25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spans="1:26" ht="15.75" customHeight="1" x14ac:dyDescent="0.25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spans="1:26" ht="15.75" customHeight="1" x14ac:dyDescent="0.25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spans="1:26" ht="15.75" customHeight="1" x14ac:dyDescent="0.25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spans="1:26" ht="15.75" customHeight="1" x14ac:dyDescent="0.25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spans="1:26" ht="15.75" customHeight="1" x14ac:dyDescent="0.25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spans="1:26" ht="15.75" customHeight="1" x14ac:dyDescent="0.25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spans="1:26" ht="15.75" customHeight="1" x14ac:dyDescent="0.25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spans="1:26" ht="15.75" customHeight="1" x14ac:dyDescent="0.25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spans="1:26" ht="15.75" customHeight="1" x14ac:dyDescent="0.25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spans="1:26" ht="15.75" customHeight="1" x14ac:dyDescent="0.25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spans="1:26" ht="15.75" customHeight="1" x14ac:dyDescent="0.25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spans="1:26" ht="15.75" customHeight="1" x14ac:dyDescent="0.25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spans="1:26" ht="15.75" customHeight="1" x14ac:dyDescent="0.25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spans="1:26" ht="15.75" customHeight="1" x14ac:dyDescent="0.25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spans="1:26" ht="15.75" customHeight="1" x14ac:dyDescent="0.25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spans="1:26" ht="15.75" customHeight="1" x14ac:dyDescent="0.25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spans="1:26" ht="15.75" customHeight="1" x14ac:dyDescent="0.25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spans="1:26" ht="15.75" customHeight="1" x14ac:dyDescent="0.25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spans="1:26" ht="15.75" customHeight="1" x14ac:dyDescent="0.25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spans="1:26" ht="15.75" customHeight="1" x14ac:dyDescent="0.25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spans="1:26" ht="15.75" customHeight="1" x14ac:dyDescent="0.25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spans="1:26" ht="15.75" customHeight="1" x14ac:dyDescent="0.25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spans="1:26" ht="15.75" customHeight="1" x14ac:dyDescent="0.25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spans="1:26" ht="15.75" customHeight="1" x14ac:dyDescent="0.25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spans="1:26" ht="15.75" customHeight="1" x14ac:dyDescent="0.25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spans="1:26" ht="15.75" customHeight="1" x14ac:dyDescent="0.25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spans="1:26" ht="15.75" customHeight="1" x14ac:dyDescent="0.25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spans="1:26" ht="15.75" customHeight="1" x14ac:dyDescent="0.25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spans="1:26" ht="15.75" customHeight="1" x14ac:dyDescent="0.25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spans="1:26" ht="15.75" customHeight="1" x14ac:dyDescent="0.25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spans="1:26" ht="15.75" customHeight="1" x14ac:dyDescent="0.25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spans="1:26" ht="15.75" customHeight="1" x14ac:dyDescent="0.25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spans="1:26" ht="15.75" customHeight="1" x14ac:dyDescent="0.25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spans="1:26" ht="15.75" customHeight="1" x14ac:dyDescent="0.25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spans="1:26" ht="15.75" customHeight="1" x14ac:dyDescent="0.25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spans="1:26" ht="15.75" customHeight="1" x14ac:dyDescent="0.25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spans="1:26" ht="15.75" customHeight="1" x14ac:dyDescent="0.25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spans="1:26" ht="15.75" customHeight="1" x14ac:dyDescent="0.25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spans="1:26" ht="15.75" customHeight="1" x14ac:dyDescent="0.25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spans="1:26" ht="15.75" customHeight="1" x14ac:dyDescent="0.25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spans="1:26" ht="15.75" customHeight="1" x14ac:dyDescent="0.25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spans="1:26" ht="15.75" customHeight="1" x14ac:dyDescent="0.25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spans="1:26" ht="15.75" customHeight="1" x14ac:dyDescent="0.25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spans="1:26" ht="15.75" customHeight="1" x14ac:dyDescent="0.25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spans="1:26" ht="15.75" customHeight="1" x14ac:dyDescent="0.25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spans="1:26" ht="15.75" customHeight="1" x14ac:dyDescent="0.25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spans="1:26" ht="15.75" customHeight="1" x14ac:dyDescent="0.25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spans="1:26" ht="15.75" customHeight="1" x14ac:dyDescent="0.25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spans="1:26" ht="15.75" customHeight="1" x14ac:dyDescent="0.25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spans="1:26" ht="15.75" customHeight="1" x14ac:dyDescent="0.25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spans="1:26" ht="15.75" customHeight="1" x14ac:dyDescent="0.25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spans="1:26" ht="15.75" customHeight="1" x14ac:dyDescent="0.25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spans="1:26" ht="15.75" customHeight="1" x14ac:dyDescent="0.25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spans="1:26" ht="15.75" customHeight="1" x14ac:dyDescent="0.25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spans="1:26" ht="15.75" customHeight="1" x14ac:dyDescent="0.25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spans="1:26" ht="15.75" customHeight="1" x14ac:dyDescent="0.25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spans="1:26" ht="15.75" customHeight="1" x14ac:dyDescent="0.25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spans="1:26" ht="15.75" customHeight="1" x14ac:dyDescent="0.25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spans="1:26" ht="15.75" customHeight="1" x14ac:dyDescent="0.25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spans="1:26" ht="15.75" customHeight="1" x14ac:dyDescent="0.25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spans="1:26" ht="15.75" customHeight="1" x14ac:dyDescent="0.25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spans="1:26" ht="15.75" customHeight="1" x14ac:dyDescent="0.25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spans="1:26" ht="15.75" customHeight="1" x14ac:dyDescent="0.25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spans="1:26" ht="15.75" customHeight="1" x14ac:dyDescent="0.25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spans="1:26" ht="15.75" customHeight="1" x14ac:dyDescent="0.25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spans="1:26" ht="15.75" customHeight="1" x14ac:dyDescent="0.25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spans="1:26" ht="15.75" customHeight="1" x14ac:dyDescent="0.25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spans="1:26" ht="15.75" customHeight="1" x14ac:dyDescent="0.25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spans="1:26" ht="15.75" customHeight="1" x14ac:dyDescent="0.25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spans="1:26" ht="15.75" customHeight="1" x14ac:dyDescent="0.25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spans="1:26" ht="15.75" customHeight="1" x14ac:dyDescent="0.25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spans="1:26" ht="15.75" customHeight="1" x14ac:dyDescent="0.25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spans="1:26" ht="15.75" customHeight="1" x14ac:dyDescent="0.25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spans="1:26" ht="15.75" customHeight="1" x14ac:dyDescent="0.25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spans="1:26" ht="15.75" customHeight="1" x14ac:dyDescent="0.25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spans="1:26" ht="15.75" customHeight="1" x14ac:dyDescent="0.25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spans="1:26" ht="15.75" customHeight="1" x14ac:dyDescent="0.25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spans="1:26" ht="15.75" customHeight="1" x14ac:dyDescent="0.25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spans="1:26" ht="15.75" customHeight="1" x14ac:dyDescent="0.25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spans="1:26" ht="15.75" customHeight="1" x14ac:dyDescent="0.25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spans="1:26" ht="15.75" customHeight="1" x14ac:dyDescent="0.25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spans="1:26" ht="15.75" customHeight="1" x14ac:dyDescent="0.25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spans="1:26" ht="15.75" customHeight="1" x14ac:dyDescent="0.25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spans="1:26" ht="15.75" customHeight="1" x14ac:dyDescent="0.25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spans="1:26" ht="15.75" customHeight="1" x14ac:dyDescent="0.25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spans="1:26" ht="15.75" customHeight="1" x14ac:dyDescent="0.25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spans="1:26" ht="15.75" customHeight="1" x14ac:dyDescent="0.25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spans="1:26" ht="15.75" customHeight="1" x14ac:dyDescent="0.25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spans="1:26" ht="15.75" customHeight="1" x14ac:dyDescent="0.25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spans="1:26" ht="15.75" customHeight="1" x14ac:dyDescent="0.25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spans="1:26" ht="15.75" customHeight="1" x14ac:dyDescent="0.25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spans="1:26" ht="15.75" customHeight="1" x14ac:dyDescent="0.25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spans="1:26" ht="15.75" customHeight="1" x14ac:dyDescent="0.25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spans="1:26" ht="15.75" customHeight="1" x14ac:dyDescent="0.25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spans="1:26" ht="15.75" customHeight="1" x14ac:dyDescent="0.25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spans="1:26" ht="15.75" customHeight="1" x14ac:dyDescent="0.25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spans="1:26" ht="15.75" customHeight="1" x14ac:dyDescent="0.25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spans="1:26" ht="15.75" customHeight="1" x14ac:dyDescent="0.25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spans="1:26" ht="15.75" customHeight="1" x14ac:dyDescent="0.25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spans="1:26" ht="15.75" customHeight="1" x14ac:dyDescent="0.25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spans="1:26" ht="15.75" customHeight="1" x14ac:dyDescent="0.25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spans="1:26" ht="15.75" customHeight="1" x14ac:dyDescent="0.25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spans="1:26" ht="15.75" customHeight="1" x14ac:dyDescent="0.25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spans="1:26" ht="15.75" customHeight="1" x14ac:dyDescent="0.25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spans="1:26" ht="15.75" customHeight="1" x14ac:dyDescent="0.25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spans="1:26" ht="15.75" customHeight="1" x14ac:dyDescent="0.25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spans="1:26" ht="15.75" customHeight="1" x14ac:dyDescent="0.25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spans="1:26" ht="15.75" customHeight="1" x14ac:dyDescent="0.25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spans="1:26" ht="15.75" customHeight="1" x14ac:dyDescent="0.25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spans="1:26" ht="15.75" customHeight="1" x14ac:dyDescent="0.25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spans="1:26" ht="15.75" customHeight="1" x14ac:dyDescent="0.25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spans="1:26" ht="15.75" customHeight="1" x14ac:dyDescent="0.25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spans="1:26" ht="15.75" customHeight="1" x14ac:dyDescent="0.25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spans="1:26" ht="15.75" customHeight="1" x14ac:dyDescent="0.25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spans="1:26" ht="15.75" customHeight="1" x14ac:dyDescent="0.25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spans="1:26" ht="15.75" customHeight="1" x14ac:dyDescent="0.25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spans="1:26" ht="15.75" customHeight="1" x14ac:dyDescent="0.25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spans="1:26" ht="15.75" customHeight="1" x14ac:dyDescent="0.25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spans="1:26" ht="15.75" customHeight="1" x14ac:dyDescent="0.25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spans="1:26" ht="15.75" customHeight="1" x14ac:dyDescent="0.25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spans="1:26" ht="15.75" customHeight="1" x14ac:dyDescent="0.25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spans="1:26" ht="15.75" customHeight="1" x14ac:dyDescent="0.25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spans="1:26" ht="15.75" customHeight="1" x14ac:dyDescent="0.25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spans="1:26" ht="15.75" customHeight="1" x14ac:dyDescent="0.25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spans="1:26" ht="15.75" customHeight="1" x14ac:dyDescent="0.25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spans="1:26" ht="15.75" customHeight="1" x14ac:dyDescent="0.25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spans="1:26" ht="15.75" customHeight="1" x14ac:dyDescent="0.25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spans="1:26" ht="15.75" customHeight="1" x14ac:dyDescent="0.25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spans="1:26" ht="15.75" customHeight="1" x14ac:dyDescent="0.25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spans="1:26" ht="15.75" customHeight="1" x14ac:dyDescent="0.25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spans="1:26" ht="15.75" customHeight="1" x14ac:dyDescent="0.25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spans="1:26" ht="15.75" customHeight="1" x14ac:dyDescent="0.25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spans="1:26" ht="15.75" customHeight="1" x14ac:dyDescent="0.25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spans="1:26" ht="15.75" customHeight="1" x14ac:dyDescent="0.25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spans="1:26" ht="15.75" customHeight="1" x14ac:dyDescent="0.25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spans="1:26" ht="15.75" customHeight="1" x14ac:dyDescent="0.25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spans="1:26" ht="15.75" customHeight="1" x14ac:dyDescent="0.25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spans="1:26" ht="15.75" customHeight="1" x14ac:dyDescent="0.25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spans="1:26" ht="15.75" customHeight="1" x14ac:dyDescent="0.25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spans="1:26" ht="15.75" customHeight="1" x14ac:dyDescent="0.25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spans="1:26" ht="15.75" customHeight="1" x14ac:dyDescent="0.25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spans="1:26" ht="15.75" customHeight="1" x14ac:dyDescent="0.25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spans="1:26" ht="15.75" customHeight="1" x14ac:dyDescent="0.25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spans="1:26" ht="15.75" customHeight="1" x14ac:dyDescent="0.25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spans="1:26" ht="15.75" customHeight="1" x14ac:dyDescent="0.25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spans="1:26" ht="15.75" customHeight="1" x14ac:dyDescent="0.25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spans="1:26" ht="15.75" customHeight="1" x14ac:dyDescent="0.25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spans="1:26" ht="15.75" customHeight="1" x14ac:dyDescent="0.25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spans="1:26" ht="15.75" customHeight="1" x14ac:dyDescent="0.25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spans="1:26" ht="15.75" customHeight="1" x14ac:dyDescent="0.25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spans="1:26" ht="15.75" customHeight="1" x14ac:dyDescent="0.25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spans="1:26" ht="15.75" customHeight="1" x14ac:dyDescent="0.25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spans="1:26" ht="15.75" customHeight="1" x14ac:dyDescent="0.25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spans="1:26" ht="15.75" customHeight="1" x14ac:dyDescent="0.25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spans="1:26" ht="15.75" customHeight="1" x14ac:dyDescent="0.25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spans="1:26" ht="15.75" customHeight="1" x14ac:dyDescent="0.25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spans="1:26" ht="15.75" customHeight="1" x14ac:dyDescent="0.25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spans="1:26" ht="15.75" customHeight="1" x14ac:dyDescent="0.25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spans="1:26" ht="15.75" customHeight="1" x14ac:dyDescent="0.25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spans="1:26" ht="15.75" customHeight="1" x14ac:dyDescent="0.25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spans="1:26" ht="15.75" customHeight="1" x14ac:dyDescent="0.25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spans="1:26" ht="15.75" customHeight="1" x14ac:dyDescent="0.25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spans="1:26" ht="15.75" customHeight="1" x14ac:dyDescent="0.25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spans="1:26" ht="15.75" customHeight="1" x14ac:dyDescent="0.25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spans="1:26" ht="15.75" customHeight="1" x14ac:dyDescent="0.25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spans="1:26" ht="15.75" customHeight="1" x14ac:dyDescent="0.25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spans="1:26" ht="15.75" customHeight="1" x14ac:dyDescent="0.25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spans="1:26" ht="15.75" customHeight="1" x14ac:dyDescent="0.25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spans="1:26" ht="15.75" customHeight="1" x14ac:dyDescent="0.25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spans="1:26" ht="15.75" customHeight="1" x14ac:dyDescent="0.25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spans="1:26" ht="15.75" customHeight="1" x14ac:dyDescent="0.25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spans="1:26" ht="15.75" customHeight="1" x14ac:dyDescent="0.25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spans="1:26" ht="15.75" customHeight="1" x14ac:dyDescent="0.25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spans="1:26" ht="15.75" customHeight="1" x14ac:dyDescent="0.25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spans="1:26" ht="15.75" customHeight="1" x14ac:dyDescent="0.25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spans="1:26" ht="15.75" customHeight="1" x14ac:dyDescent="0.25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spans="1:26" ht="15.75" customHeight="1" x14ac:dyDescent="0.25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spans="1:26" ht="15.75" customHeight="1" x14ac:dyDescent="0.25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spans="1:26" ht="15.75" customHeight="1" x14ac:dyDescent="0.25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spans="1:26" ht="15.75" customHeight="1" x14ac:dyDescent="0.25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spans="1:26" ht="15.75" customHeight="1" x14ac:dyDescent="0.25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spans="1:26" ht="15.75" customHeight="1" x14ac:dyDescent="0.25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spans="1:26" ht="15.75" customHeight="1" x14ac:dyDescent="0.25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spans="1:26" ht="15.75" customHeight="1" x14ac:dyDescent="0.25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spans="1:26" ht="15.75" customHeight="1" x14ac:dyDescent="0.25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spans="1:26" ht="15.75" customHeight="1" x14ac:dyDescent="0.25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spans="1:26" ht="15.75" customHeight="1" x14ac:dyDescent="0.25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spans="1:26" ht="15.75" customHeight="1" x14ac:dyDescent="0.25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spans="1:26" ht="15.75" customHeight="1" x14ac:dyDescent="0.25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spans="1:26" ht="15.75" customHeight="1" x14ac:dyDescent="0.25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spans="1:26" ht="15.75" customHeight="1" x14ac:dyDescent="0.25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spans="1:26" ht="15.75" customHeight="1" x14ac:dyDescent="0.25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spans="1:26" ht="15.75" customHeight="1" x14ac:dyDescent="0.25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spans="1:26" ht="15.75" customHeight="1" x14ac:dyDescent="0.25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spans="1:26" ht="15.75" customHeight="1" x14ac:dyDescent="0.25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spans="1:26" ht="15.75" customHeight="1" x14ac:dyDescent="0.25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spans="1:26" ht="15.75" customHeight="1" x14ac:dyDescent="0.25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spans="1:26" ht="15.75" customHeight="1" x14ac:dyDescent="0.25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spans="1:26" ht="15.75" customHeight="1" x14ac:dyDescent="0.25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spans="1:26" ht="15.75" customHeight="1" x14ac:dyDescent="0.25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spans="1:26" ht="15.75" customHeight="1" x14ac:dyDescent="0.25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spans="1:26" ht="15.75" customHeight="1" x14ac:dyDescent="0.25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spans="1:26" ht="15.75" customHeight="1" x14ac:dyDescent="0.25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spans="1:26" ht="15.75" customHeight="1" x14ac:dyDescent="0.25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spans="1:26" ht="15.75" customHeight="1" x14ac:dyDescent="0.25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spans="1:26" ht="15.75" customHeight="1" x14ac:dyDescent="0.25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spans="1:26" ht="15.75" customHeight="1" x14ac:dyDescent="0.25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spans="1:26" ht="15.75" customHeight="1" x14ac:dyDescent="0.25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spans="1:26" ht="15.75" customHeight="1" x14ac:dyDescent="0.25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spans="1:26" ht="15.75" customHeight="1" x14ac:dyDescent="0.25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spans="1:26" ht="15.75" customHeight="1" x14ac:dyDescent="0.25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spans="1:26" ht="15.75" customHeight="1" x14ac:dyDescent="0.25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spans="1:26" ht="15.75" customHeight="1" x14ac:dyDescent="0.25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spans="1:26" ht="15.75" customHeight="1" x14ac:dyDescent="0.25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spans="1:26" ht="15.75" customHeight="1" x14ac:dyDescent="0.25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spans="1:26" ht="15.75" customHeight="1" x14ac:dyDescent="0.25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spans="1:26" ht="15.75" customHeight="1" x14ac:dyDescent="0.25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spans="1:26" ht="15.75" customHeight="1" x14ac:dyDescent="0.25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spans="1:26" ht="15.75" customHeight="1" x14ac:dyDescent="0.25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spans="1:26" ht="15.75" customHeight="1" x14ac:dyDescent="0.25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spans="1:26" ht="15.75" customHeight="1" x14ac:dyDescent="0.25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spans="1:26" ht="15.75" customHeight="1" x14ac:dyDescent="0.25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spans="1:26" ht="15.75" customHeight="1" x14ac:dyDescent="0.25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spans="1:26" ht="15.75" customHeight="1" x14ac:dyDescent="0.25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spans="1:26" ht="15.75" customHeight="1" x14ac:dyDescent="0.25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spans="1:26" ht="15.75" customHeight="1" x14ac:dyDescent="0.25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spans="1:26" ht="15.75" customHeight="1" x14ac:dyDescent="0.25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spans="1:26" ht="15.75" customHeight="1" x14ac:dyDescent="0.25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spans="1:26" ht="15.75" customHeight="1" x14ac:dyDescent="0.25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spans="1:26" ht="15.75" customHeight="1" x14ac:dyDescent="0.25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spans="1:26" ht="15.75" customHeight="1" x14ac:dyDescent="0.25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spans="1:26" ht="15.75" customHeight="1" x14ac:dyDescent="0.25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spans="1:26" ht="15.75" customHeight="1" x14ac:dyDescent="0.25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spans="1:26" ht="15.75" customHeight="1" x14ac:dyDescent="0.25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spans="1:26" ht="15.75" customHeight="1" x14ac:dyDescent="0.25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spans="1:26" ht="15.75" customHeight="1" x14ac:dyDescent="0.25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spans="1:26" ht="15.75" customHeight="1" x14ac:dyDescent="0.25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spans="1:26" ht="15.75" customHeight="1" x14ac:dyDescent="0.25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spans="1:26" ht="15.75" customHeight="1" x14ac:dyDescent="0.25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spans="1:26" ht="15.75" customHeight="1" x14ac:dyDescent="0.25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spans="1:26" ht="15.75" customHeight="1" x14ac:dyDescent="0.25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spans="1:26" ht="15.75" customHeight="1" x14ac:dyDescent="0.25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spans="1:26" ht="15.75" customHeight="1" x14ac:dyDescent="0.25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spans="1:26" ht="15.75" customHeight="1" x14ac:dyDescent="0.25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spans="1:26" ht="15.75" customHeight="1" x14ac:dyDescent="0.25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spans="1:26" ht="15.75" customHeight="1" x14ac:dyDescent="0.25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spans="1:26" ht="15.75" customHeight="1" x14ac:dyDescent="0.25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spans="1:26" ht="15.75" customHeight="1" x14ac:dyDescent="0.25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spans="1:26" ht="15.75" customHeight="1" x14ac:dyDescent="0.25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spans="1:26" ht="15.75" customHeight="1" x14ac:dyDescent="0.25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spans="1:26" ht="15.75" customHeight="1" x14ac:dyDescent="0.25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spans="1:26" ht="15.75" customHeight="1" x14ac:dyDescent="0.25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spans="1:26" ht="15.75" customHeight="1" x14ac:dyDescent="0.25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spans="1:26" ht="15.75" customHeight="1" x14ac:dyDescent="0.25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spans="1:26" ht="15.75" customHeight="1" x14ac:dyDescent="0.25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spans="1:26" ht="15.75" customHeight="1" x14ac:dyDescent="0.25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spans="1:26" ht="15.75" customHeight="1" x14ac:dyDescent="0.25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spans="1:26" ht="15.75" customHeight="1" x14ac:dyDescent="0.25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spans="1:26" ht="15.75" customHeight="1" x14ac:dyDescent="0.25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spans="1:26" ht="15.75" customHeight="1" x14ac:dyDescent="0.25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spans="1:26" ht="15.75" customHeight="1" x14ac:dyDescent="0.25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spans="1:26" ht="15.75" customHeight="1" x14ac:dyDescent="0.25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spans="1:26" ht="15.75" customHeight="1" x14ac:dyDescent="0.25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spans="1:26" ht="15.75" customHeight="1" x14ac:dyDescent="0.25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spans="1:26" ht="15.75" customHeight="1" x14ac:dyDescent="0.25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spans="1:26" ht="15.75" customHeight="1" x14ac:dyDescent="0.25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spans="1:26" ht="15.75" customHeight="1" x14ac:dyDescent="0.25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spans="1:26" ht="15.75" customHeight="1" x14ac:dyDescent="0.25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spans="1:26" ht="15.75" customHeight="1" x14ac:dyDescent="0.25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spans="1:26" ht="15.75" customHeight="1" x14ac:dyDescent="0.25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spans="1:26" ht="15.75" customHeight="1" x14ac:dyDescent="0.25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spans="1:26" ht="15.75" customHeight="1" x14ac:dyDescent="0.25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spans="1:26" ht="15.75" customHeight="1" x14ac:dyDescent="0.25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spans="1:26" ht="15.75" customHeight="1" x14ac:dyDescent="0.25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spans="1:26" ht="15.75" customHeight="1" x14ac:dyDescent="0.25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spans="1:26" ht="15.75" customHeight="1" x14ac:dyDescent="0.25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spans="1:26" ht="15.75" customHeight="1" x14ac:dyDescent="0.25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spans="1:26" ht="15.75" customHeight="1" x14ac:dyDescent="0.25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spans="1:26" ht="15.75" customHeight="1" x14ac:dyDescent="0.25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spans="1:26" ht="15.75" customHeight="1" x14ac:dyDescent="0.25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spans="1:26" ht="15.75" customHeight="1" x14ac:dyDescent="0.25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spans="1:26" ht="15.75" customHeight="1" x14ac:dyDescent="0.25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spans="1:26" ht="15.75" customHeight="1" x14ac:dyDescent="0.25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spans="1:26" ht="15.75" customHeight="1" x14ac:dyDescent="0.25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spans="1:26" ht="15.75" customHeight="1" x14ac:dyDescent="0.25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spans="1:26" ht="15.75" customHeight="1" x14ac:dyDescent="0.25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spans="1:26" ht="15.75" customHeight="1" x14ac:dyDescent="0.25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spans="1:26" ht="15.75" customHeight="1" x14ac:dyDescent="0.25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spans="1:26" ht="15.75" customHeight="1" x14ac:dyDescent="0.25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spans="1:26" ht="15.75" customHeight="1" x14ac:dyDescent="0.25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spans="1:26" ht="15.75" customHeight="1" x14ac:dyDescent="0.25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spans="1:26" ht="15.75" customHeight="1" x14ac:dyDescent="0.25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spans="1:26" ht="15.75" customHeight="1" x14ac:dyDescent="0.25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spans="1:26" ht="15.75" customHeight="1" x14ac:dyDescent="0.25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spans="1:26" ht="15.75" customHeight="1" x14ac:dyDescent="0.25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spans="1:26" ht="15.75" customHeight="1" x14ac:dyDescent="0.25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spans="1:26" ht="15.75" customHeight="1" x14ac:dyDescent="0.25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spans="1:26" ht="15.75" customHeight="1" x14ac:dyDescent="0.25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spans="1:26" ht="15.75" customHeight="1" x14ac:dyDescent="0.25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spans="1:26" ht="15.75" customHeight="1" x14ac:dyDescent="0.25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spans="1:26" ht="15.75" customHeight="1" x14ac:dyDescent="0.25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spans="1:26" ht="15.75" customHeight="1" x14ac:dyDescent="0.25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 spans="1:26" ht="15.75" customHeight="1" x14ac:dyDescent="0.25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spans="1:26" ht="15.75" customHeight="1" x14ac:dyDescent="0.25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spans="1:26" ht="15.75" customHeight="1" x14ac:dyDescent="0.25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spans="1:26" ht="15.75" customHeight="1" x14ac:dyDescent="0.25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 spans="1:26" ht="15.75" customHeight="1" x14ac:dyDescent="0.25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 spans="1:26" ht="15.75" customHeight="1" x14ac:dyDescent="0.25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 spans="1:26" ht="15.75" customHeight="1" x14ac:dyDescent="0.25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 spans="1:26" ht="15.75" customHeight="1" x14ac:dyDescent="0.25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 spans="1:26" ht="15.75" customHeight="1" x14ac:dyDescent="0.25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 spans="1:26" ht="15.75" customHeight="1" x14ac:dyDescent="0.25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 spans="1:26" ht="15.75" customHeight="1" x14ac:dyDescent="0.25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 spans="1:26" ht="15.75" customHeight="1" x14ac:dyDescent="0.25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 spans="1:26" ht="15.75" customHeight="1" x14ac:dyDescent="0.25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 spans="1:26" ht="15.75" customHeight="1" x14ac:dyDescent="0.25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 spans="1:26" ht="15.75" customHeight="1" x14ac:dyDescent="0.25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 spans="1:26" ht="15.75" customHeight="1" x14ac:dyDescent="0.25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 spans="1:26" ht="15.75" customHeight="1" x14ac:dyDescent="0.25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 spans="1:26" ht="15.75" customHeight="1" x14ac:dyDescent="0.25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 spans="1:26" ht="15.75" customHeight="1" x14ac:dyDescent="0.25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 spans="1:26" ht="15.75" customHeight="1" x14ac:dyDescent="0.25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 spans="1:26" ht="15.75" customHeight="1" x14ac:dyDescent="0.25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 spans="1:26" ht="15.75" customHeight="1" x14ac:dyDescent="0.25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 spans="1:26" ht="15.75" customHeight="1" x14ac:dyDescent="0.25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 spans="1:26" ht="15.75" customHeight="1" x14ac:dyDescent="0.25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 spans="1:26" ht="15.75" customHeight="1" x14ac:dyDescent="0.25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 spans="1:26" ht="15.75" customHeight="1" x14ac:dyDescent="0.25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 spans="1:26" ht="15.75" customHeight="1" x14ac:dyDescent="0.25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 spans="1:26" ht="15.75" customHeight="1" x14ac:dyDescent="0.25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 spans="1:26" ht="15.75" customHeight="1" x14ac:dyDescent="0.25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 spans="1:26" ht="15.75" customHeight="1" x14ac:dyDescent="0.25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 spans="1:26" ht="15.75" customHeight="1" x14ac:dyDescent="0.25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 spans="1:26" ht="15.75" customHeight="1" x14ac:dyDescent="0.25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 spans="1:26" ht="15.75" customHeight="1" x14ac:dyDescent="0.25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 spans="1:26" ht="15.75" customHeight="1" x14ac:dyDescent="0.25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</sheetData>
  <mergeCells count="18">
    <mergeCell ref="A43:S43"/>
    <mergeCell ref="A56:S56"/>
    <mergeCell ref="B3:K3"/>
    <mergeCell ref="L3:M3"/>
    <mergeCell ref="N3:O3"/>
    <mergeCell ref="P3:S3"/>
    <mergeCell ref="A5:S5"/>
    <mergeCell ref="A17:S17"/>
    <mergeCell ref="A30:S30"/>
    <mergeCell ref="P2:Q2"/>
    <mergeCell ref="R2:S2"/>
    <mergeCell ref="A1:S1"/>
    <mergeCell ref="B2:C2"/>
    <mergeCell ref="D2:E2"/>
    <mergeCell ref="F2:G2"/>
    <mergeCell ref="H2:I2"/>
    <mergeCell ref="J2:K2"/>
    <mergeCell ref="L2:O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1F3864"/>
  </sheetPr>
  <dimension ref="A1:AJ1000"/>
  <sheetViews>
    <sheetView workbookViewId="0"/>
  </sheetViews>
  <sheetFormatPr defaultColWidth="12.625" defaultRowHeight="15" customHeight="1" x14ac:dyDescent="0.2"/>
  <cols>
    <col min="1" max="1" width="22.5" style="59" customWidth="1"/>
    <col min="2" max="4" width="8" style="59" customWidth="1"/>
    <col min="5" max="36" width="7.75" style="59" customWidth="1"/>
  </cols>
  <sheetData>
    <row r="1" spans="1:36" ht="31.5" customHeight="1" x14ac:dyDescent="0.25">
      <c r="A1" s="57" t="s">
        <v>173</v>
      </c>
      <c r="B1" s="10">
        <v>2016</v>
      </c>
      <c r="C1" s="38">
        <v>2017</v>
      </c>
      <c r="D1" s="10">
        <v>2018</v>
      </c>
      <c r="E1" s="38">
        <v>2019</v>
      </c>
      <c r="F1" s="10">
        <v>2020</v>
      </c>
      <c r="G1" s="38">
        <v>2021</v>
      </c>
      <c r="H1" s="10">
        <v>2022</v>
      </c>
      <c r="I1" s="38">
        <v>2023</v>
      </c>
      <c r="J1" s="10">
        <v>2024</v>
      </c>
      <c r="K1" s="38">
        <v>2025</v>
      </c>
      <c r="L1" s="10">
        <v>2026</v>
      </c>
      <c r="M1" s="38">
        <v>2027</v>
      </c>
      <c r="N1" s="10">
        <v>2028</v>
      </c>
      <c r="O1" s="38">
        <v>2029</v>
      </c>
      <c r="P1" s="10">
        <v>2030</v>
      </c>
      <c r="Q1" s="38">
        <v>2031</v>
      </c>
      <c r="R1" s="10">
        <v>2032</v>
      </c>
      <c r="S1" s="38">
        <v>2033</v>
      </c>
      <c r="T1" s="10">
        <v>2034</v>
      </c>
      <c r="U1" s="38">
        <v>2035</v>
      </c>
      <c r="V1" s="10">
        <v>2036</v>
      </c>
      <c r="W1" s="38">
        <v>2037</v>
      </c>
      <c r="X1" s="10">
        <v>2038</v>
      </c>
      <c r="Y1" s="38">
        <v>2039</v>
      </c>
      <c r="Z1" s="10">
        <v>2040</v>
      </c>
      <c r="AA1" s="38">
        <v>2041</v>
      </c>
      <c r="AB1" s="10">
        <v>2042</v>
      </c>
      <c r="AC1" s="38">
        <v>2043</v>
      </c>
      <c r="AD1" s="10">
        <v>2044</v>
      </c>
      <c r="AE1" s="38">
        <v>2045</v>
      </c>
      <c r="AF1" s="10">
        <v>2046</v>
      </c>
      <c r="AG1" s="38">
        <v>2047</v>
      </c>
      <c r="AH1" s="10">
        <v>2048</v>
      </c>
      <c r="AI1" s="38">
        <v>2049</v>
      </c>
      <c r="AJ1" s="10">
        <v>2050</v>
      </c>
    </row>
    <row r="2" spans="1:36" x14ac:dyDescent="0.25">
      <c r="A2" s="10" t="s">
        <v>174</v>
      </c>
      <c r="B2" s="58">
        <v>0.59855999999999998</v>
      </c>
      <c r="C2" s="58">
        <v>0.59855999999999998</v>
      </c>
      <c r="D2" s="58">
        <v>0.59855999999999998</v>
      </c>
      <c r="E2" s="58">
        <v>0.59855999999999998</v>
      </c>
      <c r="F2" s="58">
        <v>0.59855999999999998</v>
      </c>
      <c r="G2" s="58">
        <v>0.59855999999999998</v>
      </c>
      <c r="H2" s="58">
        <v>0.59855999999999998</v>
      </c>
      <c r="I2" s="58">
        <v>0.59855999999999998</v>
      </c>
      <c r="J2" s="58">
        <v>0.59855999999999998</v>
      </c>
      <c r="K2" s="58">
        <v>0.59855999999999998</v>
      </c>
      <c r="L2" s="58">
        <v>0.59855999999999998</v>
      </c>
      <c r="M2" s="58">
        <v>0.59855999999999998</v>
      </c>
      <c r="N2" s="58">
        <v>0.59855999999999998</v>
      </c>
      <c r="O2" s="58">
        <v>0.59855999999999998</v>
      </c>
      <c r="P2" s="58">
        <v>0.59855999999999998</v>
      </c>
      <c r="Q2" s="58">
        <v>0.59855999999999998</v>
      </c>
      <c r="R2" s="58">
        <v>0.59855999999999998</v>
      </c>
      <c r="S2" s="58">
        <v>0.59855999999999998</v>
      </c>
      <c r="T2" s="58">
        <v>0.59855999999999998</v>
      </c>
      <c r="U2" s="58">
        <v>0.59855999999999998</v>
      </c>
      <c r="V2" s="58">
        <v>0.59855999999999998</v>
      </c>
      <c r="W2" s="58">
        <v>0.59855999999999998</v>
      </c>
      <c r="X2" s="58">
        <v>0.59855999999999998</v>
      </c>
      <c r="Y2" s="58">
        <v>0.59855999999999998</v>
      </c>
      <c r="Z2" s="58">
        <v>0.59855999999999998</v>
      </c>
      <c r="AA2" s="58">
        <v>0.59855999999999998</v>
      </c>
      <c r="AB2" s="58">
        <v>0.59855999999999998</v>
      </c>
      <c r="AC2" s="58">
        <v>0.59855999999999998</v>
      </c>
      <c r="AD2" s="58">
        <v>0.59855999999999998</v>
      </c>
      <c r="AE2" s="58">
        <v>0.59855999999999998</v>
      </c>
      <c r="AF2" s="58">
        <v>0.59855999999999998</v>
      </c>
      <c r="AG2" s="58">
        <v>0.59855999999999998</v>
      </c>
      <c r="AH2" s="58">
        <v>0.59855999999999998</v>
      </c>
      <c r="AI2" s="58">
        <v>0.59855999999999998</v>
      </c>
      <c r="AJ2" s="58">
        <v>0.59855999999999998</v>
      </c>
    </row>
    <row r="3" spans="1:36" x14ac:dyDescent="0.25">
      <c r="A3" s="10" t="s">
        <v>175</v>
      </c>
      <c r="B3" s="58">
        <v>0.66481000000000001</v>
      </c>
      <c r="C3" s="58">
        <v>0.66481000000000001</v>
      </c>
      <c r="D3" s="58">
        <v>0.66481000000000001</v>
      </c>
      <c r="E3" s="58">
        <v>0.66481000000000001</v>
      </c>
      <c r="F3" s="58">
        <v>0.66481000000000001</v>
      </c>
      <c r="G3" s="58">
        <v>0.66481000000000001</v>
      </c>
      <c r="H3" s="58">
        <v>0.66481000000000001</v>
      </c>
      <c r="I3" s="58">
        <v>0.66481000000000001</v>
      </c>
      <c r="J3" s="58">
        <v>0.66481000000000001</v>
      </c>
      <c r="K3" s="58">
        <v>0.66481000000000001</v>
      </c>
      <c r="L3" s="58">
        <v>0.66481000000000001</v>
      </c>
      <c r="M3" s="58">
        <v>0.66481000000000001</v>
      </c>
      <c r="N3" s="58">
        <v>0.66481000000000001</v>
      </c>
      <c r="O3" s="58">
        <v>0.66481000000000001</v>
      </c>
      <c r="P3" s="58">
        <v>0.66481000000000001</v>
      </c>
      <c r="Q3" s="58">
        <v>0.66481000000000001</v>
      </c>
      <c r="R3" s="58">
        <v>0.66481000000000001</v>
      </c>
      <c r="S3" s="58">
        <v>0.66481000000000001</v>
      </c>
      <c r="T3" s="58">
        <v>0.66481000000000001</v>
      </c>
      <c r="U3" s="58">
        <v>0.66481000000000001</v>
      </c>
      <c r="V3" s="58">
        <v>0.66481000000000001</v>
      </c>
      <c r="W3" s="58">
        <v>0.66481000000000001</v>
      </c>
      <c r="X3" s="58">
        <v>0.66481000000000001</v>
      </c>
      <c r="Y3" s="58">
        <v>0.66481000000000001</v>
      </c>
      <c r="Z3" s="58">
        <v>0.66481000000000001</v>
      </c>
      <c r="AA3" s="58">
        <v>0.66481000000000001</v>
      </c>
      <c r="AB3" s="58">
        <v>0.66481000000000001</v>
      </c>
      <c r="AC3" s="58">
        <v>0.66481000000000001</v>
      </c>
      <c r="AD3" s="58">
        <v>0.66481000000000001</v>
      </c>
      <c r="AE3" s="58">
        <v>0.66481000000000001</v>
      </c>
      <c r="AF3" s="58">
        <v>0.66481000000000001</v>
      </c>
      <c r="AG3" s="58">
        <v>0.66481000000000001</v>
      </c>
      <c r="AH3" s="58">
        <v>0.66481000000000001</v>
      </c>
      <c r="AI3" s="58">
        <v>0.66481000000000001</v>
      </c>
      <c r="AJ3" s="58">
        <v>0.66481000000000001</v>
      </c>
    </row>
    <row r="4" spans="1:36" x14ac:dyDescent="0.25">
      <c r="A4" s="10" t="s">
        <v>176</v>
      </c>
      <c r="B4" s="58">
        <v>0.90037999999999996</v>
      </c>
      <c r="C4" s="58">
        <v>0.90037999999999996</v>
      </c>
      <c r="D4" s="58">
        <v>0.90037999999999996</v>
      </c>
      <c r="E4" s="58">
        <v>0.90037999999999996</v>
      </c>
      <c r="F4" s="58">
        <v>0.90037999999999996</v>
      </c>
      <c r="G4" s="58">
        <v>0.90037999999999996</v>
      </c>
      <c r="H4" s="58">
        <v>0.90037999999999996</v>
      </c>
      <c r="I4" s="58">
        <v>0.90037999999999996</v>
      </c>
      <c r="J4" s="58">
        <v>0.90037999999999996</v>
      </c>
      <c r="K4" s="58">
        <v>0.90037999999999996</v>
      </c>
      <c r="L4" s="58">
        <v>0.90037999999999996</v>
      </c>
      <c r="M4" s="58">
        <v>0.90037999999999996</v>
      </c>
      <c r="N4" s="58">
        <v>0.90037999999999996</v>
      </c>
      <c r="O4" s="58">
        <v>0.90037999999999996</v>
      </c>
      <c r="P4" s="58">
        <v>0.90037999999999996</v>
      </c>
      <c r="Q4" s="58">
        <v>0.90037999999999996</v>
      </c>
      <c r="R4" s="58">
        <v>0.90037999999999996</v>
      </c>
      <c r="S4" s="58">
        <v>0.90037999999999996</v>
      </c>
      <c r="T4" s="58">
        <v>0.90037999999999996</v>
      </c>
      <c r="U4" s="58">
        <v>0.90037999999999996</v>
      </c>
      <c r="V4" s="58">
        <v>0.90037999999999996</v>
      </c>
      <c r="W4" s="58">
        <v>0.90037999999999996</v>
      </c>
      <c r="X4" s="58">
        <v>0.90037999999999996</v>
      </c>
      <c r="Y4" s="58">
        <v>0.90037999999999996</v>
      </c>
      <c r="Z4" s="58">
        <v>0.90037999999999996</v>
      </c>
      <c r="AA4" s="58">
        <v>0.90037999999999996</v>
      </c>
      <c r="AB4" s="58">
        <v>0.90037999999999996</v>
      </c>
      <c r="AC4" s="58">
        <v>0.90037999999999996</v>
      </c>
      <c r="AD4" s="58">
        <v>0.90037999999999996</v>
      </c>
      <c r="AE4" s="58">
        <v>0.90037999999999996</v>
      </c>
      <c r="AF4" s="58">
        <v>0.90037999999999996</v>
      </c>
      <c r="AG4" s="58">
        <v>0.90037999999999996</v>
      </c>
      <c r="AH4" s="58">
        <v>0.90037999999999996</v>
      </c>
      <c r="AI4" s="58">
        <v>0.90037999999999996</v>
      </c>
      <c r="AJ4" s="58">
        <v>0.90037999999999996</v>
      </c>
    </row>
    <row r="5" spans="1:36" x14ac:dyDescent="0.25">
      <c r="A5" s="10" t="s">
        <v>177</v>
      </c>
      <c r="B5" s="58">
        <v>0.56418999999999997</v>
      </c>
      <c r="C5" s="58">
        <v>0.56418999999999997</v>
      </c>
      <c r="D5" s="58">
        <v>0.56418999999999997</v>
      </c>
      <c r="E5" s="58">
        <v>0.56418999999999997</v>
      </c>
      <c r="F5" s="58">
        <v>0.56418999999999997</v>
      </c>
      <c r="G5" s="58">
        <v>0.56418999999999997</v>
      </c>
      <c r="H5" s="58">
        <v>0.56418999999999997</v>
      </c>
      <c r="I5" s="58">
        <v>0.56418999999999997</v>
      </c>
      <c r="J5" s="58">
        <v>0.56418999999999997</v>
      </c>
      <c r="K5" s="58">
        <v>0.56418999999999997</v>
      </c>
      <c r="L5" s="58">
        <v>0.56418999999999997</v>
      </c>
      <c r="M5" s="58">
        <v>0.56418999999999997</v>
      </c>
      <c r="N5" s="58">
        <v>0.56418999999999997</v>
      </c>
      <c r="O5" s="58">
        <v>0.56418999999999997</v>
      </c>
      <c r="P5" s="58">
        <v>0.56418999999999997</v>
      </c>
      <c r="Q5" s="58">
        <v>0.56418999999999997</v>
      </c>
      <c r="R5" s="58">
        <v>0.56418999999999997</v>
      </c>
      <c r="S5" s="58">
        <v>0.56418999999999997</v>
      </c>
      <c r="T5" s="58">
        <v>0.56418999999999997</v>
      </c>
      <c r="U5" s="58">
        <v>0.56418999999999997</v>
      </c>
      <c r="V5" s="58">
        <v>0.56418999999999997</v>
      </c>
      <c r="W5" s="58">
        <v>0.56418999999999997</v>
      </c>
      <c r="X5" s="58">
        <v>0.56418999999999997</v>
      </c>
      <c r="Y5" s="58">
        <v>0.56418999999999997</v>
      </c>
      <c r="Z5" s="58">
        <v>0.56418999999999997</v>
      </c>
      <c r="AA5" s="58">
        <v>0.56418999999999997</v>
      </c>
      <c r="AB5" s="58">
        <v>0.56418999999999997</v>
      </c>
      <c r="AC5" s="58">
        <v>0.56418999999999997</v>
      </c>
      <c r="AD5" s="58">
        <v>0.56418999999999997</v>
      </c>
      <c r="AE5" s="58">
        <v>0.56418999999999997</v>
      </c>
      <c r="AF5" s="58">
        <v>0.56418999999999997</v>
      </c>
      <c r="AG5" s="58">
        <v>0.56418999999999997</v>
      </c>
      <c r="AH5" s="58">
        <v>0.56418999999999997</v>
      </c>
      <c r="AI5" s="58">
        <v>0.56418999999999997</v>
      </c>
      <c r="AJ5" s="58">
        <v>0.56418999999999997</v>
      </c>
    </row>
    <row r="6" spans="1:36" x14ac:dyDescent="0.25">
      <c r="A6" s="10" t="s">
        <v>178</v>
      </c>
      <c r="B6" s="58">
        <v>0.33683999999999997</v>
      </c>
      <c r="C6" s="58">
        <v>0.33683999999999997</v>
      </c>
      <c r="D6" s="58">
        <v>0.33683999999999997</v>
      </c>
      <c r="E6" s="58">
        <v>0.33683999999999997</v>
      </c>
      <c r="F6" s="58">
        <v>0.33683999999999997</v>
      </c>
      <c r="G6" s="58">
        <v>0.33683999999999997</v>
      </c>
      <c r="H6" s="58">
        <v>0.33683999999999997</v>
      </c>
      <c r="I6" s="58">
        <v>0.33683999999999997</v>
      </c>
      <c r="J6" s="58">
        <v>0.33683999999999997</v>
      </c>
      <c r="K6" s="58">
        <v>0.33683999999999997</v>
      </c>
      <c r="L6" s="58">
        <v>0.33683999999999997</v>
      </c>
      <c r="M6" s="58">
        <v>0.33683999999999997</v>
      </c>
      <c r="N6" s="58">
        <v>0.33683999999999997</v>
      </c>
      <c r="O6" s="58">
        <v>0.33683999999999997</v>
      </c>
      <c r="P6" s="58">
        <v>0.33683999999999997</v>
      </c>
      <c r="Q6" s="58">
        <v>0.33683999999999997</v>
      </c>
      <c r="R6" s="58">
        <v>0.33683999999999997</v>
      </c>
      <c r="S6" s="58">
        <v>0.33683999999999997</v>
      </c>
      <c r="T6" s="58">
        <v>0.33683999999999997</v>
      </c>
      <c r="U6" s="58">
        <v>0.33683999999999997</v>
      </c>
      <c r="V6" s="58">
        <v>0.33683999999999997</v>
      </c>
      <c r="W6" s="58">
        <v>0.33683999999999997</v>
      </c>
      <c r="X6" s="58">
        <v>0.33683999999999997</v>
      </c>
      <c r="Y6" s="58">
        <v>0.33683999999999997</v>
      </c>
      <c r="Z6" s="58">
        <v>0.33683999999999997</v>
      </c>
      <c r="AA6" s="58">
        <v>0.33683999999999997</v>
      </c>
      <c r="AB6" s="58">
        <v>0.33683999999999997</v>
      </c>
      <c r="AC6" s="58">
        <v>0.33683999999999997</v>
      </c>
      <c r="AD6" s="58">
        <v>0.33683999999999997</v>
      </c>
      <c r="AE6" s="58">
        <v>0.33683999999999997</v>
      </c>
      <c r="AF6" s="58">
        <v>0.33683999999999997</v>
      </c>
      <c r="AG6" s="58">
        <v>0.33683999999999997</v>
      </c>
      <c r="AH6" s="58">
        <v>0.33683999999999997</v>
      </c>
      <c r="AI6" s="58">
        <v>0.33683999999999997</v>
      </c>
      <c r="AJ6" s="58">
        <v>0.33683999999999997</v>
      </c>
    </row>
    <row r="7" spans="1:36" x14ac:dyDescent="0.25">
      <c r="A7" s="10" t="s">
        <v>179</v>
      </c>
      <c r="B7" s="58">
        <v>0.16658000000000001</v>
      </c>
      <c r="C7" s="58">
        <v>0.16658000000000001</v>
      </c>
      <c r="D7" s="58">
        <v>0.16658000000000001</v>
      </c>
      <c r="E7" s="58">
        <v>0.16658000000000001</v>
      </c>
      <c r="F7" s="58">
        <v>0.16658000000000001</v>
      </c>
      <c r="G7" s="58">
        <v>0.16658000000000001</v>
      </c>
      <c r="H7" s="58">
        <v>0.16658000000000001</v>
      </c>
      <c r="I7" s="58">
        <v>0.16658000000000001</v>
      </c>
      <c r="J7" s="58">
        <v>0.16658000000000001</v>
      </c>
      <c r="K7" s="58">
        <v>0.16658000000000001</v>
      </c>
      <c r="L7" s="58">
        <v>0.16658000000000001</v>
      </c>
      <c r="M7" s="58">
        <v>0.16658000000000001</v>
      </c>
      <c r="N7" s="58">
        <v>0.16658000000000001</v>
      </c>
      <c r="O7" s="58">
        <v>0.16658000000000001</v>
      </c>
      <c r="P7" s="58">
        <v>0.16658000000000001</v>
      </c>
      <c r="Q7" s="58">
        <v>0.16658000000000001</v>
      </c>
      <c r="R7" s="58">
        <v>0.16658000000000001</v>
      </c>
      <c r="S7" s="58">
        <v>0.16658000000000001</v>
      </c>
      <c r="T7" s="58">
        <v>0.16658000000000001</v>
      </c>
      <c r="U7" s="58">
        <v>0.16658000000000001</v>
      </c>
      <c r="V7" s="58">
        <v>0.16658000000000001</v>
      </c>
      <c r="W7" s="58">
        <v>0.16658000000000001</v>
      </c>
      <c r="X7" s="58">
        <v>0.16658000000000001</v>
      </c>
      <c r="Y7" s="58">
        <v>0.16658000000000001</v>
      </c>
      <c r="Z7" s="58">
        <v>0.16658000000000001</v>
      </c>
      <c r="AA7" s="58">
        <v>0.16658000000000001</v>
      </c>
      <c r="AB7" s="58">
        <v>0.16658000000000001</v>
      </c>
      <c r="AC7" s="58">
        <v>0.16658000000000001</v>
      </c>
      <c r="AD7" s="58">
        <v>0.16658000000000001</v>
      </c>
      <c r="AE7" s="58">
        <v>0.16658000000000001</v>
      </c>
      <c r="AF7" s="58">
        <v>0.16658000000000001</v>
      </c>
      <c r="AG7" s="58">
        <v>0.16658000000000001</v>
      </c>
      <c r="AH7" s="58">
        <v>0.16658000000000001</v>
      </c>
      <c r="AI7" s="58">
        <v>0.16658000000000001</v>
      </c>
      <c r="AJ7" s="58">
        <v>0.16658000000000001</v>
      </c>
    </row>
    <row r="8" spans="1:36" x14ac:dyDescent="0.25">
      <c r="A8" s="10" t="s">
        <v>180</v>
      </c>
      <c r="B8" s="58">
        <f>'Table 4.8.B'!O16</f>
        <v>0.23599999999999999</v>
      </c>
      <c r="C8" s="58">
        <f t="shared" ref="C8:AJ8" si="0">$B8</f>
        <v>0.23599999999999999</v>
      </c>
      <c r="D8" s="58">
        <f t="shared" si="0"/>
        <v>0.23599999999999999</v>
      </c>
      <c r="E8" s="58">
        <f t="shared" si="0"/>
        <v>0.23599999999999999</v>
      </c>
      <c r="F8" s="58">
        <f t="shared" si="0"/>
        <v>0.23599999999999999</v>
      </c>
      <c r="G8" s="58">
        <f t="shared" si="0"/>
        <v>0.23599999999999999</v>
      </c>
      <c r="H8" s="58">
        <f t="shared" si="0"/>
        <v>0.23599999999999999</v>
      </c>
      <c r="I8" s="58">
        <f t="shared" si="0"/>
        <v>0.23599999999999999</v>
      </c>
      <c r="J8" s="58">
        <f t="shared" si="0"/>
        <v>0.23599999999999999</v>
      </c>
      <c r="K8" s="58">
        <f t="shared" si="0"/>
        <v>0.23599999999999999</v>
      </c>
      <c r="L8" s="58">
        <f t="shared" si="0"/>
        <v>0.23599999999999999</v>
      </c>
      <c r="M8" s="58">
        <f t="shared" si="0"/>
        <v>0.23599999999999999</v>
      </c>
      <c r="N8" s="58">
        <f t="shared" si="0"/>
        <v>0.23599999999999999</v>
      </c>
      <c r="O8" s="58">
        <f t="shared" si="0"/>
        <v>0.23599999999999999</v>
      </c>
      <c r="P8" s="58">
        <f t="shared" si="0"/>
        <v>0.23599999999999999</v>
      </c>
      <c r="Q8" s="58">
        <f t="shared" si="0"/>
        <v>0.23599999999999999</v>
      </c>
      <c r="R8" s="58">
        <f t="shared" si="0"/>
        <v>0.23599999999999999</v>
      </c>
      <c r="S8" s="58">
        <f t="shared" si="0"/>
        <v>0.23599999999999999</v>
      </c>
      <c r="T8" s="58">
        <f t="shared" si="0"/>
        <v>0.23599999999999999</v>
      </c>
      <c r="U8" s="58">
        <f t="shared" si="0"/>
        <v>0.23599999999999999</v>
      </c>
      <c r="V8" s="58">
        <f t="shared" si="0"/>
        <v>0.23599999999999999</v>
      </c>
      <c r="W8" s="58">
        <f t="shared" si="0"/>
        <v>0.23599999999999999</v>
      </c>
      <c r="X8" s="58">
        <f t="shared" si="0"/>
        <v>0.23599999999999999</v>
      </c>
      <c r="Y8" s="58">
        <f t="shared" si="0"/>
        <v>0.23599999999999999</v>
      </c>
      <c r="Z8" s="58">
        <f t="shared" si="0"/>
        <v>0.23599999999999999</v>
      </c>
      <c r="AA8" s="58">
        <f t="shared" si="0"/>
        <v>0.23599999999999999</v>
      </c>
      <c r="AB8" s="58">
        <f t="shared" si="0"/>
        <v>0.23599999999999999</v>
      </c>
      <c r="AC8" s="58">
        <f t="shared" si="0"/>
        <v>0.23599999999999999</v>
      </c>
      <c r="AD8" s="58">
        <f t="shared" si="0"/>
        <v>0.23599999999999999</v>
      </c>
      <c r="AE8" s="58">
        <f t="shared" si="0"/>
        <v>0.23599999999999999</v>
      </c>
      <c r="AF8" s="58">
        <f t="shared" si="0"/>
        <v>0.23599999999999999</v>
      </c>
      <c r="AG8" s="58">
        <f t="shared" si="0"/>
        <v>0.23599999999999999</v>
      </c>
      <c r="AH8" s="58">
        <f t="shared" si="0"/>
        <v>0.23599999999999999</v>
      </c>
      <c r="AI8" s="58">
        <f t="shared" si="0"/>
        <v>0.23599999999999999</v>
      </c>
      <c r="AJ8" s="58">
        <f t="shared" si="0"/>
        <v>0.23599999999999999</v>
      </c>
    </row>
    <row r="9" spans="1:36" x14ac:dyDescent="0.25">
      <c r="A9" s="10" t="s">
        <v>181</v>
      </c>
      <c r="B9" s="58">
        <v>0.62307999999999997</v>
      </c>
      <c r="C9" s="58">
        <v>0.62307999999999997</v>
      </c>
      <c r="D9" s="58">
        <v>0.62307999999999997</v>
      </c>
      <c r="E9" s="58">
        <v>0.62307999999999997</v>
      </c>
      <c r="F9" s="58">
        <v>0.62307999999999997</v>
      </c>
      <c r="G9" s="58">
        <v>0.62307999999999997</v>
      </c>
      <c r="H9" s="58">
        <v>0.62307999999999997</v>
      </c>
      <c r="I9" s="58">
        <v>0.62307999999999997</v>
      </c>
      <c r="J9" s="58">
        <v>0.62307999999999997</v>
      </c>
      <c r="K9" s="58">
        <v>0.62307999999999997</v>
      </c>
      <c r="L9" s="58">
        <v>0.62307999999999997</v>
      </c>
      <c r="M9" s="58">
        <v>0.62307999999999997</v>
      </c>
      <c r="N9" s="58">
        <v>0.62307999999999997</v>
      </c>
      <c r="O9" s="58">
        <v>0.62307999999999997</v>
      </c>
      <c r="P9" s="58">
        <v>0.62307999999999997</v>
      </c>
      <c r="Q9" s="58">
        <v>0.62307999999999997</v>
      </c>
      <c r="R9" s="58">
        <v>0.62307999999999997</v>
      </c>
      <c r="S9" s="58">
        <v>0.62307999999999997</v>
      </c>
      <c r="T9" s="58">
        <v>0.62307999999999997</v>
      </c>
      <c r="U9" s="58">
        <v>0.62307999999999997</v>
      </c>
      <c r="V9" s="58">
        <v>0.62307999999999997</v>
      </c>
      <c r="W9" s="58">
        <v>0.62307999999999997</v>
      </c>
      <c r="X9" s="58">
        <v>0.62307999999999997</v>
      </c>
      <c r="Y9" s="58">
        <v>0.62307999999999997</v>
      </c>
      <c r="Z9" s="58">
        <v>0.62307999999999997</v>
      </c>
      <c r="AA9" s="58">
        <v>0.62307999999999997</v>
      </c>
      <c r="AB9" s="58">
        <v>0.62307999999999997</v>
      </c>
      <c r="AC9" s="58">
        <v>0.62307999999999997</v>
      </c>
      <c r="AD9" s="58">
        <v>0.62307999999999997</v>
      </c>
      <c r="AE9" s="58">
        <v>0.62307999999999997</v>
      </c>
      <c r="AF9" s="58">
        <v>0.62307999999999997</v>
      </c>
      <c r="AG9" s="58">
        <v>0.62307999999999997</v>
      </c>
      <c r="AH9" s="58">
        <v>0.62307999999999997</v>
      </c>
      <c r="AI9" s="58">
        <v>0.62307999999999997</v>
      </c>
      <c r="AJ9" s="58">
        <v>0.62307999999999997</v>
      </c>
    </row>
    <row r="10" spans="1:36" x14ac:dyDescent="0.25">
      <c r="A10" s="10" t="s">
        <v>182</v>
      </c>
      <c r="B10" s="58">
        <f>'Table 4.8.B'!C16</f>
        <v>0.76</v>
      </c>
      <c r="C10" s="58">
        <f t="shared" ref="C10:AJ10" si="1">$B10</f>
        <v>0.76</v>
      </c>
      <c r="D10" s="58">
        <f t="shared" si="1"/>
        <v>0.76</v>
      </c>
      <c r="E10" s="58">
        <f t="shared" si="1"/>
        <v>0.76</v>
      </c>
      <c r="F10" s="58">
        <f t="shared" si="1"/>
        <v>0.76</v>
      </c>
      <c r="G10" s="58">
        <f t="shared" si="1"/>
        <v>0.76</v>
      </c>
      <c r="H10" s="58">
        <f t="shared" si="1"/>
        <v>0.76</v>
      </c>
      <c r="I10" s="58">
        <f t="shared" si="1"/>
        <v>0.76</v>
      </c>
      <c r="J10" s="58">
        <f t="shared" si="1"/>
        <v>0.76</v>
      </c>
      <c r="K10" s="58">
        <f t="shared" si="1"/>
        <v>0.76</v>
      </c>
      <c r="L10" s="58">
        <f t="shared" si="1"/>
        <v>0.76</v>
      </c>
      <c r="M10" s="58">
        <f t="shared" si="1"/>
        <v>0.76</v>
      </c>
      <c r="N10" s="58">
        <f t="shared" si="1"/>
        <v>0.76</v>
      </c>
      <c r="O10" s="58">
        <f t="shared" si="1"/>
        <v>0.76</v>
      </c>
      <c r="P10" s="58">
        <f t="shared" si="1"/>
        <v>0.76</v>
      </c>
      <c r="Q10" s="58">
        <f t="shared" si="1"/>
        <v>0.76</v>
      </c>
      <c r="R10" s="58">
        <f t="shared" si="1"/>
        <v>0.76</v>
      </c>
      <c r="S10" s="58">
        <f t="shared" si="1"/>
        <v>0.76</v>
      </c>
      <c r="T10" s="58">
        <f t="shared" si="1"/>
        <v>0.76</v>
      </c>
      <c r="U10" s="58">
        <f t="shared" si="1"/>
        <v>0.76</v>
      </c>
      <c r="V10" s="58">
        <f t="shared" si="1"/>
        <v>0.76</v>
      </c>
      <c r="W10" s="58">
        <f t="shared" si="1"/>
        <v>0.76</v>
      </c>
      <c r="X10" s="58">
        <f t="shared" si="1"/>
        <v>0.76</v>
      </c>
      <c r="Y10" s="58">
        <f t="shared" si="1"/>
        <v>0.76</v>
      </c>
      <c r="Z10" s="58">
        <f t="shared" si="1"/>
        <v>0.76</v>
      </c>
      <c r="AA10" s="58">
        <f t="shared" si="1"/>
        <v>0.76</v>
      </c>
      <c r="AB10" s="58">
        <f t="shared" si="1"/>
        <v>0.76</v>
      </c>
      <c r="AC10" s="58">
        <f t="shared" si="1"/>
        <v>0.76</v>
      </c>
      <c r="AD10" s="58">
        <f t="shared" si="1"/>
        <v>0.76</v>
      </c>
      <c r="AE10" s="58">
        <f t="shared" si="1"/>
        <v>0.76</v>
      </c>
      <c r="AF10" s="58">
        <f t="shared" si="1"/>
        <v>0.76</v>
      </c>
      <c r="AG10" s="58">
        <f t="shared" si="1"/>
        <v>0.76</v>
      </c>
      <c r="AH10" s="58">
        <f t="shared" si="1"/>
        <v>0.76</v>
      </c>
      <c r="AI10" s="58">
        <f t="shared" si="1"/>
        <v>0.76</v>
      </c>
      <c r="AJ10" s="58">
        <f t="shared" si="1"/>
        <v>0.76</v>
      </c>
    </row>
    <row r="11" spans="1:36" x14ac:dyDescent="0.25">
      <c r="A11" s="10" t="s">
        <v>183</v>
      </c>
      <c r="B11" s="58">
        <v>0.20224</v>
      </c>
      <c r="C11" s="58">
        <v>0.20224</v>
      </c>
      <c r="D11" s="58">
        <v>0.20224</v>
      </c>
      <c r="E11" s="58">
        <v>0.20224</v>
      </c>
      <c r="F11" s="58">
        <v>0.20224</v>
      </c>
      <c r="G11" s="58">
        <v>0.20224</v>
      </c>
      <c r="H11" s="58">
        <v>0.20224</v>
      </c>
      <c r="I11" s="58">
        <v>0.20224</v>
      </c>
      <c r="J11" s="58">
        <v>0.20224</v>
      </c>
      <c r="K11" s="58">
        <v>0.20224</v>
      </c>
      <c r="L11" s="58">
        <v>0.20224</v>
      </c>
      <c r="M11" s="58">
        <v>0.20224</v>
      </c>
      <c r="N11" s="58">
        <v>0.20224</v>
      </c>
      <c r="O11" s="58">
        <v>0.20224</v>
      </c>
      <c r="P11" s="58">
        <v>0.20224</v>
      </c>
      <c r="Q11" s="58">
        <v>0.20224</v>
      </c>
      <c r="R11" s="58">
        <v>0.20224</v>
      </c>
      <c r="S11" s="58">
        <v>0.20224</v>
      </c>
      <c r="T11" s="58">
        <v>0.20224</v>
      </c>
      <c r="U11" s="58">
        <v>0.20224</v>
      </c>
      <c r="V11" s="58">
        <v>0.20224</v>
      </c>
      <c r="W11" s="58">
        <v>0.20224</v>
      </c>
      <c r="X11" s="58">
        <v>0.20224</v>
      </c>
      <c r="Y11" s="58">
        <v>0.20224</v>
      </c>
      <c r="Z11" s="58">
        <v>0.20224</v>
      </c>
      <c r="AA11" s="58">
        <v>0.20224</v>
      </c>
      <c r="AB11" s="58">
        <v>0.20224</v>
      </c>
      <c r="AC11" s="58">
        <v>0.20224</v>
      </c>
      <c r="AD11" s="58">
        <v>0.20224</v>
      </c>
      <c r="AE11" s="58">
        <v>0.20224</v>
      </c>
      <c r="AF11" s="58">
        <v>0.20224</v>
      </c>
      <c r="AG11" s="58">
        <v>0.20224</v>
      </c>
      <c r="AH11" s="58">
        <v>0.20224</v>
      </c>
      <c r="AI11" s="58">
        <v>0.20224</v>
      </c>
      <c r="AJ11" s="58">
        <v>0.20224</v>
      </c>
    </row>
    <row r="12" spans="1:36" x14ac:dyDescent="0.25">
      <c r="A12" s="10" t="s">
        <v>184</v>
      </c>
      <c r="B12" s="58">
        <v>0.21068000000000001</v>
      </c>
      <c r="C12" s="58">
        <v>0.21068000000000001</v>
      </c>
      <c r="D12" s="58">
        <v>0.21068000000000001</v>
      </c>
      <c r="E12" s="58">
        <v>0.21068000000000001</v>
      </c>
      <c r="F12" s="58">
        <v>0.21068000000000001</v>
      </c>
      <c r="G12" s="58">
        <v>0.21068000000000001</v>
      </c>
      <c r="H12" s="58">
        <v>0.21068000000000001</v>
      </c>
      <c r="I12" s="58">
        <v>0.21068000000000001</v>
      </c>
      <c r="J12" s="58">
        <v>0.21068000000000001</v>
      </c>
      <c r="K12" s="58">
        <v>0.21068000000000001</v>
      </c>
      <c r="L12" s="58">
        <v>0.21068000000000001</v>
      </c>
      <c r="M12" s="58">
        <v>0.21068000000000001</v>
      </c>
      <c r="N12" s="58">
        <v>0.21068000000000001</v>
      </c>
      <c r="O12" s="58">
        <v>0.21068000000000001</v>
      </c>
      <c r="P12" s="58">
        <v>0.21068000000000001</v>
      </c>
      <c r="Q12" s="58">
        <v>0.21068000000000001</v>
      </c>
      <c r="R12" s="58">
        <v>0.21068000000000001</v>
      </c>
      <c r="S12" s="58">
        <v>0.21068000000000001</v>
      </c>
      <c r="T12" s="58">
        <v>0.21068000000000001</v>
      </c>
      <c r="U12" s="58">
        <v>0.21068000000000001</v>
      </c>
      <c r="V12" s="58">
        <v>0.21068000000000001</v>
      </c>
      <c r="W12" s="58">
        <v>0.21068000000000001</v>
      </c>
      <c r="X12" s="58">
        <v>0.21068000000000001</v>
      </c>
      <c r="Y12" s="58">
        <v>0.21068000000000001</v>
      </c>
      <c r="Z12" s="58">
        <v>0.21068000000000001</v>
      </c>
      <c r="AA12" s="58">
        <v>0.21068000000000001</v>
      </c>
      <c r="AB12" s="58">
        <v>0.21068000000000001</v>
      </c>
      <c r="AC12" s="58">
        <v>0.21068000000000001</v>
      </c>
      <c r="AD12" s="58">
        <v>0.21068000000000001</v>
      </c>
      <c r="AE12" s="58">
        <v>0.21068000000000001</v>
      </c>
      <c r="AF12" s="58">
        <v>0.21068000000000001</v>
      </c>
      <c r="AG12" s="58">
        <v>0.21068000000000001</v>
      </c>
      <c r="AH12" s="58">
        <v>0.21068000000000001</v>
      </c>
      <c r="AI12" s="58">
        <v>0.21068000000000001</v>
      </c>
      <c r="AJ12" s="58">
        <v>0.21068000000000001</v>
      </c>
    </row>
    <row r="13" spans="1:36" x14ac:dyDescent="0.25">
      <c r="A13" s="10" t="s">
        <v>185</v>
      </c>
      <c r="B13" s="58">
        <v>0.62307999999999997</v>
      </c>
      <c r="C13" s="58">
        <v>0.62307999999999997</v>
      </c>
      <c r="D13" s="58">
        <v>0.62307999999999997</v>
      </c>
      <c r="E13" s="58">
        <v>0.62307999999999997</v>
      </c>
      <c r="F13" s="58">
        <v>0.62307999999999997</v>
      </c>
      <c r="G13" s="58">
        <v>0.62307999999999997</v>
      </c>
      <c r="H13" s="58">
        <v>0.62307999999999997</v>
      </c>
      <c r="I13" s="58">
        <v>0.62307999999999997</v>
      </c>
      <c r="J13" s="58">
        <v>0.62307999999999997</v>
      </c>
      <c r="K13" s="58">
        <v>0.62307999999999997</v>
      </c>
      <c r="L13" s="58">
        <v>0.62307999999999997</v>
      </c>
      <c r="M13" s="58">
        <v>0.62307999999999997</v>
      </c>
      <c r="N13" s="58">
        <v>0.62307999999999997</v>
      </c>
      <c r="O13" s="58">
        <v>0.62307999999999997</v>
      </c>
      <c r="P13" s="58">
        <v>0.62307999999999997</v>
      </c>
      <c r="Q13" s="58">
        <v>0.62307999999999997</v>
      </c>
      <c r="R13" s="58">
        <v>0.62307999999999997</v>
      </c>
      <c r="S13" s="58">
        <v>0.62307999999999997</v>
      </c>
      <c r="T13" s="58">
        <v>0.62307999999999997</v>
      </c>
      <c r="U13" s="58">
        <v>0.62307999999999997</v>
      </c>
      <c r="V13" s="58">
        <v>0.62307999999999997</v>
      </c>
      <c r="W13" s="58">
        <v>0.62307999999999997</v>
      </c>
      <c r="X13" s="58">
        <v>0.62307999999999997</v>
      </c>
      <c r="Y13" s="58">
        <v>0.62307999999999997</v>
      </c>
      <c r="Z13" s="58">
        <v>0.62307999999999997</v>
      </c>
      <c r="AA13" s="58">
        <v>0.62307999999999997</v>
      </c>
      <c r="AB13" s="58">
        <v>0.62307999999999997</v>
      </c>
      <c r="AC13" s="58">
        <v>0.62307999999999997</v>
      </c>
      <c r="AD13" s="58">
        <v>0.62307999999999997</v>
      </c>
      <c r="AE13" s="58">
        <v>0.62307999999999997</v>
      </c>
      <c r="AF13" s="58">
        <v>0.62307999999999997</v>
      </c>
      <c r="AG13" s="58">
        <v>0.62307999999999997</v>
      </c>
      <c r="AH13" s="58">
        <v>0.62307999999999997</v>
      </c>
      <c r="AI13" s="58">
        <v>0.62307999999999997</v>
      </c>
      <c r="AJ13" s="58">
        <v>0.62307999999999997</v>
      </c>
    </row>
    <row r="14" spans="1:36" x14ac:dyDescent="0.25">
      <c r="A14" s="10" t="s">
        <v>186</v>
      </c>
      <c r="B14" s="58">
        <v>0.44</v>
      </c>
      <c r="C14" s="58">
        <f t="shared" ref="C14:AJ14" si="2">$B14</f>
        <v>0.44</v>
      </c>
      <c r="D14" s="58">
        <f t="shared" si="2"/>
        <v>0.44</v>
      </c>
      <c r="E14" s="58">
        <f t="shared" si="2"/>
        <v>0.44</v>
      </c>
      <c r="F14" s="58">
        <f t="shared" si="2"/>
        <v>0.44</v>
      </c>
      <c r="G14" s="58">
        <f t="shared" si="2"/>
        <v>0.44</v>
      </c>
      <c r="H14" s="58">
        <f t="shared" si="2"/>
        <v>0.44</v>
      </c>
      <c r="I14" s="58">
        <f t="shared" si="2"/>
        <v>0.44</v>
      </c>
      <c r="J14" s="58">
        <f t="shared" si="2"/>
        <v>0.44</v>
      </c>
      <c r="K14" s="58">
        <f t="shared" si="2"/>
        <v>0.44</v>
      </c>
      <c r="L14" s="58">
        <f t="shared" si="2"/>
        <v>0.44</v>
      </c>
      <c r="M14" s="58">
        <f t="shared" si="2"/>
        <v>0.44</v>
      </c>
      <c r="N14" s="58">
        <f t="shared" si="2"/>
        <v>0.44</v>
      </c>
      <c r="O14" s="58">
        <f t="shared" si="2"/>
        <v>0.44</v>
      </c>
      <c r="P14" s="58">
        <f t="shared" si="2"/>
        <v>0.44</v>
      </c>
      <c r="Q14" s="58">
        <f t="shared" si="2"/>
        <v>0.44</v>
      </c>
      <c r="R14" s="58">
        <f t="shared" si="2"/>
        <v>0.44</v>
      </c>
      <c r="S14" s="58">
        <f t="shared" si="2"/>
        <v>0.44</v>
      </c>
      <c r="T14" s="58">
        <f t="shared" si="2"/>
        <v>0.44</v>
      </c>
      <c r="U14" s="58">
        <f t="shared" si="2"/>
        <v>0.44</v>
      </c>
      <c r="V14" s="58">
        <f t="shared" si="2"/>
        <v>0.44</v>
      </c>
      <c r="W14" s="58">
        <f t="shared" si="2"/>
        <v>0.44</v>
      </c>
      <c r="X14" s="58">
        <f t="shared" si="2"/>
        <v>0.44</v>
      </c>
      <c r="Y14" s="58">
        <f t="shared" si="2"/>
        <v>0.44</v>
      </c>
      <c r="Z14" s="58">
        <f t="shared" si="2"/>
        <v>0.44</v>
      </c>
      <c r="AA14" s="58">
        <f t="shared" si="2"/>
        <v>0.44</v>
      </c>
      <c r="AB14" s="58">
        <f t="shared" si="2"/>
        <v>0.44</v>
      </c>
      <c r="AC14" s="58">
        <f t="shared" si="2"/>
        <v>0.44</v>
      </c>
      <c r="AD14" s="58">
        <f t="shared" si="2"/>
        <v>0.44</v>
      </c>
      <c r="AE14" s="58">
        <f t="shared" si="2"/>
        <v>0.44</v>
      </c>
      <c r="AF14" s="58">
        <f t="shared" si="2"/>
        <v>0.44</v>
      </c>
      <c r="AG14" s="58">
        <f t="shared" si="2"/>
        <v>0.44</v>
      </c>
      <c r="AH14" s="58">
        <f t="shared" si="2"/>
        <v>0.44</v>
      </c>
      <c r="AI14" s="58">
        <f t="shared" si="2"/>
        <v>0.44</v>
      </c>
      <c r="AJ14" s="58">
        <f t="shared" si="2"/>
        <v>0.44</v>
      </c>
    </row>
    <row r="15" spans="1:36" x14ac:dyDescent="0.25">
      <c r="A15" s="10" t="s">
        <v>187</v>
      </c>
      <c r="B15" s="58">
        <v>0.20224</v>
      </c>
      <c r="C15" s="58">
        <v>0.20224</v>
      </c>
      <c r="D15" s="58">
        <v>0.20224</v>
      </c>
      <c r="E15" s="58">
        <v>0.20224</v>
      </c>
      <c r="F15" s="58">
        <v>0.20224</v>
      </c>
      <c r="G15" s="58">
        <v>0.20224</v>
      </c>
      <c r="H15" s="58">
        <v>0.20224</v>
      </c>
      <c r="I15" s="58">
        <v>0.20224</v>
      </c>
      <c r="J15" s="58">
        <v>0.20224</v>
      </c>
      <c r="K15" s="58">
        <v>0.20224</v>
      </c>
      <c r="L15" s="58">
        <v>0.20224</v>
      </c>
      <c r="M15" s="58">
        <v>0.20224</v>
      </c>
      <c r="N15" s="58">
        <v>0.20224</v>
      </c>
      <c r="O15" s="58">
        <v>0.20224</v>
      </c>
      <c r="P15" s="58">
        <v>0.20224</v>
      </c>
      <c r="Q15" s="58">
        <v>0.20224</v>
      </c>
      <c r="R15" s="58">
        <v>0.20224</v>
      </c>
      <c r="S15" s="58">
        <v>0.20224</v>
      </c>
      <c r="T15" s="58">
        <v>0.20224</v>
      </c>
      <c r="U15" s="58">
        <v>0.20224</v>
      </c>
      <c r="V15" s="58">
        <v>0.20224</v>
      </c>
      <c r="W15" s="58">
        <v>0.20224</v>
      </c>
      <c r="X15" s="58">
        <v>0.20224</v>
      </c>
      <c r="Y15" s="58">
        <v>0.20224</v>
      </c>
      <c r="Z15" s="58">
        <v>0.20224</v>
      </c>
      <c r="AA15" s="58">
        <v>0.20224</v>
      </c>
      <c r="AB15" s="58">
        <v>0.20224</v>
      </c>
      <c r="AC15" s="58">
        <v>0.20224</v>
      </c>
      <c r="AD15" s="58">
        <v>0.20224</v>
      </c>
      <c r="AE15" s="58">
        <v>0.20224</v>
      </c>
      <c r="AF15" s="58">
        <v>0.20224</v>
      </c>
      <c r="AG15" s="58">
        <v>0.20224</v>
      </c>
      <c r="AH15" s="58">
        <v>0.20224</v>
      </c>
      <c r="AI15" s="58">
        <v>0.20224</v>
      </c>
      <c r="AJ15" s="58">
        <v>0.20224</v>
      </c>
    </row>
    <row r="16" spans="1:36" x14ac:dyDescent="0.25">
      <c r="A16" s="10" t="s">
        <v>188</v>
      </c>
      <c r="B16" s="58">
        <v>0.20224</v>
      </c>
      <c r="C16" s="58">
        <v>0.20224</v>
      </c>
      <c r="D16" s="58">
        <v>0.20224</v>
      </c>
      <c r="E16" s="58">
        <v>0.20224</v>
      </c>
      <c r="F16" s="58">
        <v>0.20224</v>
      </c>
      <c r="G16" s="58">
        <v>0.20224</v>
      </c>
      <c r="H16" s="58">
        <v>0.20224</v>
      </c>
      <c r="I16" s="58">
        <v>0.20224</v>
      </c>
      <c r="J16" s="58">
        <v>0.20224</v>
      </c>
      <c r="K16" s="58">
        <v>0.20224</v>
      </c>
      <c r="L16" s="58">
        <v>0.20224</v>
      </c>
      <c r="M16" s="58">
        <v>0.20224</v>
      </c>
      <c r="N16" s="58">
        <v>0.20224</v>
      </c>
      <c r="O16" s="58">
        <v>0.20224</v>
      </c>
      <c r="P16" s="58">
        <v>0.20224</v>
      </c>
      <c r="Q16" s="58">
        <v>0.20224</v>
      </c>
      <c r="R16" s="58">
        <v>0.20224</v>
      </c>
      <c r="S16" s="58">
        <v>0.20224</v>
      </c>
      <c r="T16" s="58">
        <v>0.20224</v>
      </c>
      <c r="U16" s="58">
        <v>0.20224</v>
      </c>
      <c r="V16" s="58">
        <v>0.20224</v>
      </c>
      <c r="W16" s="58">
        <v>0.20224</v>
      </c>
      <c r="X16" s="58">
        <v>0.20224</v>
      </c>
      <c r="Y16" s="58">
        <v>0.20224</v>
      </c>
      <c r="Z16" s="58">
        <v>0.20224</v>
      </c>
      <c r="AA16" s="58">
        <v>0.20224</v>
      </c>
      <c r="AB16" s="58">
        <v>0.20224</v>
      </c>
      <c r="AC16" s="58">
        <v>0.20224</v>
      </c>
      <c r="AD16" s="58">
        <v>0.20224</v>
      </c>
      <c r="AE16" s="58">
        <v>0.20224</v>
      </c>
      <c r="AF16" s="58">
        <v>0.20224</v>
      </c>
      <c r="AG16" s="58">
        <v>0.20224</v>
      </c>
      <c r="AH16" s="58">
        <v>0.20224</v>
      </c>
      <c r="AI16" s="58">
        <v>0.20224</v>
      </c>
      <c r="AJ16" s="58">
        <v>0.20224</v>
      </c>
    </row>
    <row r="17" spans="1:36" x14ac:dyDescent="0.25">
      <c r="A17" s="10" t="s">
        <v>189</v>
      </c>
      <c r="B17" s="58">
        <v>0.55430999999999997</v>
      </c>
      <c r="C17" s="58">
        <v>0.55430999999999997</v>
      </c>
      <c r="D17" s="58">
        <v>0.55430999999999997</v>
      </c>
      <c r="E17" s="58">
        <v>0.55430999999999997</v>
      </c>
      <c r="F17" s="58">
        <v>0.55430999999999997</v>
      </c>
      <c r="G17" s="58">
        <v>0.55430999999999997</v>
      </c>
      <c r="H17" s="58">
        <v>0.55430999999999997</v>
      </c>
      <c r="I17" s="58">
        <v>0.55430999999999997</v>
      </c>
      <c r="J17" s="58">
        <v>0.55430999999999997</v>
      </c>
      <c r="K17" s="58">
        <v>0.55430999999999997</v>
      </c>
      <c r="L17" s="58">
        <v>0.55430999999999997</v>
      </c>
      <c r="M17" s="58">
        <v>0.55430999999999997</v>
      </c>
      <c r="N17" s="58">
        <v>0.55430999999999997</v>
      </c>
      <c r="O17" s="58">
        <v>0.55430999999999997</v>
      </c>
      <c r="P17" s="58">
        <v>0.55430999999999997</v>
      </c>
      <c r="Q17" s="58">
        <v>0.55430999999999997</v>
      </c>
      <c r="R17" s="58">
        <v>0.55430999999999997</v>
      </c>
      <c r="S17" s="58">
        <v>0.55430999999999997</v>
      </c>
      <c r="T17" s="58">
        <v>0.55430999999999997</v>
      </c>
      <c r="U17" s="58">
        <v>0.55430999999999997</v>
      </c>
      <c r="V17" s="58">
        <v>0.55430999999999997</v>
      </c>
      <c r="W17" s="58">
        <v>0.55430999999999997</v>
      </c>
      <c r="X17" s="58">
        <v>0.55430999999999997</v>
      </c>
      <c r="Y17" s="58">
        <v>0.55430999999999997</v>
      </c>
      <c r="Z17" s="58">
        <v>0.55430999999999997</v>
      </c>
      <c r="AA17" s="58">
        <v>0.55430999999999997</v>
      </c>
      <c r="AB17" s="58">
        <v>0.55430999999999997</v>
      </c>
      <c r="AC17" s="58">
        <v>0.55430999999999997</v>
      </c>
      <c r="AD17" s="58">
        <v>0.55430999999999997</v>
      </c>
      <c r="AE17" s="58">
        <v>0.55430999999999997</v>
      </c>
      <c r="AF17" s="58">
        <v>0.55430999999999997</v>
      </c>
      <c r="AG17" s="58">
        <v>0.55430999999999997</v>
      </c>
      <c r="AH17" s="58">
        <v>0.55430999999999997</v>
      </c>
      <c r="AI17" s="58">
        <v>0.55430999999999997</v>
      </c>
      <c r="AJ17" s="58">
        <v>0.55430999999999997</v>
      </c>
    </row>
    <row r="18" spans="1:36" x14ac:dyDescent="0.25">
      <c r="A18" s="2"/>
      <c r="B18" s="2"/>
      <c r="C18" s="2"/>
      <c r="D18" s="2"/>
    </row>
    <row r="19" spans="1:36" x14ac:dyDescent="0.25">
      <c r="A19" s="2"/>
      <c r="B19" s="2"/>
      <c r="C19" s="2"/>
      <c r="D19" s="2"/>
    </row>
    <row r="20" spans="1:36" x14ac:dyDescent="0.25">
      <c r="A20" s="2"/>
      <c r="B20" s="2"/>
      <c r="C20" s="2"/>
      <c r="D20" s="2"/>
    </row>
    <row r="21" spans="1:36" ht="15.75" customHeight="1" x14ac:dyDescent="0.25">
      <c r="A21" s="2"/>
      <c r="B21" s="2"/>
      <c r="C21" s="2"/>
      <c r="D21" s="2"/>
    </row>
    <row r="22" spans="1:36" ht="15.75" customHeight="1" x14ac:dyDescent="0.25">
      <c r="A22" s="2"/>
      <c r="B22" s="2"/>
      <c r="C22" s="2"/>
      <c r="D22" s="2"/>
    </row>
    <row r="23" spans="1:36" ht="15.75" customHeight="1" x14ac:dyDescent="0.25">
      <c r="A23" s="2"/>
      <c r="B23" s="2"/>
      <c r="C23" s="2"/>
      <c r="D23" s="2"/>
    </row>
    <row r="24" spans="1:36" ht="15.75" customHeight="1" x14ac:dyDescent="0.25">
      <c r="A24" s="2"/>
      <c r="B24" s="2"/>
      <c r="C24" s="2"/>
      <c r="D24" s="2"/>
    </row>
    <row r="25" spans="1:36" ht="15.75" customHeight="1" x14ac:dyDescent="0.25">
      <c r="A25" s="2"/>
      <c r="B25" s="2"/>
      <c r="C25" s="2"/>
      <c r="D25" s="2"/>
    </row>
    <row r="26" spans="1:36" ht="15.75" customHeight="1" x14ac:dyDescent="0.25">
      <c r="A26" s="2"/>
      <c r="B26" s="2"/>
      <c r="C26" s="2"/>
      <c r="D26" s="2"/>
    </row>
    <row r="27" spans="1:36" ht="15.75" customHeight="1" x14ac:dyDescent="0.25">
      <c r="A27" s="2"/>
      <c r="B27" s="2"/>
      <c r="C27" s="2"/>
      <c r="D27" s="2"/>
    </row>
    <row r="28" spans="1:36" ht="15.75" customHeight="1" x14ac:dyDescent="0.25">
      <c r="A28" s="2"/>
      <c r="B28" s="2"/>
      <c r="C28" s="2"/>
      <c r="D28" s="2"/>
    </row>
    <row r="29" spans="1:36" ht="15.75" customHeight="1" x14ac:dyDescent="0.25">
      <c r="A29" s="2"/>
      <c r="B29" s="2"/>
      <c r="C29" s="2"/>
      <c r="D29" s="2"/>
    </row>
    <row r="30" spans="1:36" ht="15.75" customHeight="1" x14ac:dyDescent="0.25">
      <c r="A30" s="2"/>
      <c r="B30" s="2"/>
      <c r="C30" s="2"/>
      <c r="D30" s="2"/>
    </row>
    <row r="31" spans="1:36" ht="15.75" customHeight="1" x14ac:dyDescent="0.25">
      <c r="A31" s="2"/>
      <c r="B31" s="2"/>
      <c r="C31" s="2"/>
      <c r="D31" s="2"/>
    </row>
    <row r="32" spans="1:36" ht="15.75" customHeight="1" x14ac:dyDescent="0.25">
      <c r="A32" s="2"/>
      <c r="B32" s="2"/>
      <c r="C32" s="2"/>
      <c r="D32" s="2"/>
    </row>
    <row r="33" spans="1:4" ht="15.75" customHeight="1" x14ac:dyDescent="0.25">
      <c r="A33" s="2"/>
      <c r="B33" s="2"/>
      <c r="C33" s="2"/>
      <c r="D33" s="2"/>
    </row>
    <row r="34" spans="1:4" ht="15.75" customHeight="1" x14ac:dyDescent="0.25">
      <c r="A34" s="2"/>
      <c r="B34" s="2"/>
      <c r="C34" s="2"/>
      <c r="D34" s="2"/>
    </row>
    <row r="35" spans="1:4" ht="15.75" customHeight="1" x14ac:dyDescent="0.25">
      <c r="A35" s="2"/>
      <c r="B35" s="2"/>
      <c r="C35" s="2"/>
      <c r="D35" s="2"/>
    </row>
    <row r="36" spans="1:4" ht="15.75" customHeight="1" x14ac:dyDescent="0.25">
      <c r="A36" s="2"/>
      <c r="B36" s="2"/>
      <c r="C36" s="2"/>
      <c r="D36" s="2"/>
    </row>
    <row r="37" spans="1:4" ht="15.75" customHeight="1" x14ac:dyDescent="0.25">
      <c r="A37" s="2"/>
      <c r="B37" s="2"/>
      <c r="C37" s="2"/>
      <c r="D37" s="2"/>
    </row>
    <row r="38" spans="1:4" ht="15.75" customHeight="1" x14ac:dyDescent="0.25">
      <c r="A38" s="2"/>
      <c r="B38" s="2"/>
      <c r="C38" s="2"/>
      <c r="D38" s="2"/>
    </row>
    <row r="39" spans="1:4" ht="15.75" customHeight="1" x14ac:dyDescent="0.25">
      <c r="A39" s="2"/>
      <c r="B39" s="2"/>
      <c r="C39" s="2"/>
      <c r="D39" s="2"/>
    </row>
    <row r="40" spans="1:4" ht="15.75" customHeight="1" x14ac:dyDescent="0.25">
      <c r="A40" s="2"/>
      <c r="B40" s="2"/>
      <c r="C40" s="2"/>
      <c r="D40" s="2"/>
    </row>
    <row r="41" spans="1:4" ht="15.75" customHeight="1" x14ac:dyDescent="0.25">
      <c r="A41" s="2"/>
      <c r="B41" s="2"/>
      <c r="C41" s="2"/>
      <c r="D41" s="2"/>
    </row>
    <row r="42" spans="1:4" ht="15.75" customHeight="1" x14ac:dyDescent="0.25">
      <c r="A42" s="2"/>
      <c r="B42" s="2"/>
      <c r="C42" s="2"/>
      <c r="D42" s="2"/>
    </row>
    <row r="43" spans="1:4" ht="15.75" customHeight="1" x14ac:dyDescent="0.25">
      <c r="A43" s="2"/>
      <c r="B43" s="2"/>
      <c r="C43" s="2"/>
      <c r="D43" s="2"/>
    </row>
    <row r="44" spans="1:4" ht="15.75" customHeight="1" x14ac:dyDescent="0.25">
      <c r="A44" s="2"/>
      <c r="B44" s="2"/>
      <c r="C44" s="2"/>
      <c r="D44" s="2"/>
    </row>
    <row r="45" spans="1:4" ht="15.75" customHeight="1" x14ac:dyDescent="0.25">
      <c r="A45" s="2"/>
      <c r="B45" s="2"/>
      <c r="C45" s="2"/>
      <c r="D45" s="2"/>
    </row>
    <row r="46" spans="1:4" ht="15.75" customHeight="1" x14ac:dyDescent="0.25">
      <c r="A46" s="2"/>
      <c r="B46" s="2"/>
      <c r="C46" s="2"/>
      <c r="D46" s="2"/>
    </row>
    <row r="47" spans="1:4" ht="15.75" customHeight="1" x14ac:dyDescent="0.25">
      <c r="A47" s="2"/>
      <c r="B47" s="2"/>
      <c r="C47" s="2"/>
      <c r="D47" s="2"/>
    </row>
    <row r="48" spans="1:4" ht="15.75" customHeight="1" x14ac:dyDescent="0.25">
      <c r="A48" s="2"/>
      <c r="B48" s="2"/>
      <c r="C48" s="2"/>
      <c r="D48" s="2"/>
    </row>
    <row r="49" spans="1:4" ht="15.75" customHeight="1" x14ac:dyDescent="0.25">
      <c r="A49" s="2"/>
      <c r="B49" s="2"/>
      <c r="C49" s="2"/>
      <c r="D49" s="2"/>
    </row>
    <row r="50" spans="1:4" ht="15.75" customHeight="1" x14ac:dyDescent="0.25">
      <c r="A50" s="2"/>
      <c r="B50" s="2"/>
      <c r="C50" s="2"/>
      <c r="D50" s="2"/>
    </row>
    <row r="51" spans="1:4" ht="15.75" customHeight="1" x14ac:dyDescent="0.25">
      <c r="A51" s="2"/>
      <c r="B51" s="2"/>
      <c r="C51" s="2"/>
      <c r="D51" s="2"/>
    </row>
    <row r="52" spans="1:4" ht="15.75" customHeight="1" x14ac:dyDescent="0.25">
      <c r="A52" s="2"/>
      <c r="B52" s="2"/>
      <c r="C52" s="2"/>
      <c r="D52" s="2"/>
    </row>
    <row r="53" spans="1:4" ht="15.75" customHeight="1" x14ac:dyDescent="0.25">
      <c r="A53" s="2"/>
      <c r="B53" s="2"/>
      <c r="C53" s="2"/>
      <c r="D53" s="2"/>
    </row>
    <row r="54" spans="1:4" ht="15.75" customHeight="1" x14ac:dyDescent="0.25">
      <c r="A54" s="2"/>
      <c r="B54" s="2"/>
      <c r="C54" s="2"/>
      <c r="D54" s="2"/>
    </row>
    <row r="55" spans="1:4" ht="15.75" customHeight="1" x14ac:dyDescent="0.25">
      <c r="A55" s="2"/>
      <c r="B55" s="2"/>
      <c r="C55" s="2"/>
      <c r="D55" s="2"/>
    </row>
    <row r="56" spans="1:4" ht="15.75" customHeight="1" x14ac:dyDescent="0.25">
      <c r="A56" s="2"/>
      <c r="B56" s="2"/>
      <c r="C56" s="2"/>
      <c r="D56" s="2"/>
    </row>
    <row r="57" spans="1:4" ht="15.75" customHeight="1" x14ac:dyDescent="0.25">
      <c r="A57" s="2"/>
      <c r="B57" s="2"/>
      <c r="C57" s="2"/>
      <c r="D57" s="2"/>
    </row>
    <row r="58" spans="1:4" ht="15.75" customHeight="1" x14ac:dyDescent="0.25">
      <c r="A58" s="2"/>
      <c r="B58" s="2"/>
      <c r="C58" s="2"/>
      <c r="D58" s="2"/>
    </row>
    <row r="59" spans="1:4" ht="15.75" customHeight="1" x14ac:dyDescent="0.25">
      <c r="A59" s="2"/>
      <c r="B59" s="2"/>
      <c r="C59" s="2"/>
      <c r="D59" s="2"/>
    </row>
    <row r="60" spans="1:4" ht="15.75" customHeight="1" x14ac:dyDescent="0.25">
      <c r="A60" s="2"/>
      <c r="B60" s="2"/>
      <c r="C60" s="2"/>
      <c r="D60" s="2"/>
    </row>
    <row r="61" spans="1:4" ht="15.75" customHeight="1" x14ac:dyDescent="0.25">
      <c r="A61" s="2"/>
      <c r="B61" s="2"/>
      <c r="C61" s="2"/>
      <c r="D61" s="2"/>
    </row>
    <row r="62" spans="1:4" ht="15.75" customHeight="1" x14ac:dyDescent="0.25">
      <c r="A62" s="2"/>
      <c r="B62" s="2"/>
      <c r="C62" s="2"/>
      <c r="D62" s="2"/>
    </row>
    <row r="63" spans="1:4" ht="15.75" customHeight="1" x14ac:dyDescent="0.25">
      <c r="A63" s="2"/>
      <c r="B63" s="2"/>
      <c r="C63" s="2"/>
      <c r="D63" s="2"/>
    </row>
    <row r="64" spans="1:4" ht="15.75" customHeight="1" x14ac:dyDescent="0.25">
      <c r="A64" s="2"/>
      <c r="B64" s="2"/>
      <c r="C64" s="2"/>
      <c r="D64" s="2"/>
    </row>
    <row r="65" spans="1:4" ht="15.75" customHeight="1" x14ac:dyDescent="0.25">
      <c r="A65" s="2"/>
      <c r="B65" s="2"/>
      <c r="C65" s="2"/>
      <c r="D65" s="2"/>
    </row>
    <row r="66" spans="1:4" ht="15.75" customHeight="1" x14ac:dyDescent="0.25">
      <c r="A66" s="2"/>
      <c r="B66" s="2"/>
      <c r="C66" s="2"/>
      <c r="D66" s="2"/>
    </row>
    <row r="67" spans="1:4" ht="15.75" customHeight="1" x14ac:dyDescent="0.25">
      <c r="A67" s="2"/>
      <c r="B67" s="2"/>
      <c r="C67" s="2"/>
      <c r="D67" s="2"/>
    </row>
    <row r="68" spans="1:4" ht="15.75" customHeight="1" x14ac:dyDescent="0.25">
      <c r="A68" s="2"/>
      <c r="B68" s="2"/>
      <c r="C68" s="2"/>
      <c r="D68" s="2"/>
    </row>
    <row r="69" spans="1:4" ht="15.75" customHeight="1" x14ac:dyDescent="0.25">
      <c r="A69" s="2"/>
      <c r="B69" s="2"/>
      <c r="C69" s="2"/>
      <c r="D69" s="2"/>
    </row>
    <row r="70" spans="1:4" ht="15.75" customHeight="1" x14ac:dyDescent="0.25">
      <c r="A70" s="2"/>
      <c r="B70" s="2"/>
      <c r="C70" s="2"/>
      <c r="D70" s="2"/>
    </row>
    <row r="71" spans="1:4" ht="15.75" customHeight="1" x14ac:dyDescent="0.25">
      <c r="A71" s="2"/>
      <c r="B71" s="2"/>
      <c r="C71" s="2"/>
      <c r="D71" s="2"/>
    </row>
    <row r="72" spans="1:4" ht="15.75" customHeight="1" x14ac:dyDescent="0.25">
      <c r="A72" s="2"/>
      <c r="B72" s="2"/>
      <c r="C72" s="2"/>
      <c r="D72" s="2"/>
    </row>
    <row r="73" spans="1:4" ht="15.75" customHeight="1" x14ac:dyDescent="0.25">
      <c r="A73" s="2"/>
      <c r="B73" s="2"/>
      <c r="C73" s="2"/>
      <c r="D73" s="2"/>
    </row>
    <row r="74" spans="1:4" ht="15.75" customHeight="1" x14ac:dyDescent="0.25">
      <c r="A74" s="2"/>
      <c r="B74" s="2"/>
      <c r="C74" s="2"/>
      <c r="D74" s="2"/>
    </row>
    <row r="75" spans="1:4" ht="15.75" customHeight="1" x14ac:dyDescent="0.25">
      <c r="A75" s="2"/>
      <c r="B75" s="2"/>
      <c r="C75" s="2"/>
      <c r="D75" s="2"/>
    </row>
    <row r="76" spans="1:4" ht="15.75" customHeight="1" x14ac:dyDescent="0.25">
      <c r="A76" s="2"/>
      <c r="B76" s="2"/>
      <c r="C76" s="2"/>
      <c r="D76" s="2"/>
    </row>
    <row r="77" spans="1:4" ht="15.75" customHeight="1" x14ac:dyDescent="0.25">
      <c r="A77" s="2"/>
      <c r="B77" s="2"/>
      <c r="C77" s="2"/>
      <c r="D77" s="2"/>
    </row>
    <row r="78" spans="1:4" ht="15.75" customHeight="1" x14ac:dyDescent="0.25">
      <c r="A78" s="2"/>
      <c r="B78" s="2"/>
      <c r="C78" s="2"/>
      <c r="D78" s="2"/>
    </row>
    <row r="79" spans="1:4" ht="15.75" customHeight="1" x14ac:dyDescent="0.25">
      <c r="A79" s="2"/>
      <c r="B79" s="2"/>
      <c r="C79" s="2"/>
      <c r="D79" s="2"/>
    </row>
    <row r="80" spans="1:4" ht="15.75" customHeight="1" x14ac:dyDescent="0.25">
      <c r="A80" s="2"/>
      <c r="B80" s="2"/>
      <c r="C80" s="2"/>
      <c r="D80" s="2"/>
    </row>
    <row r="81" spans="1:4" ht="15.75" customHeight="1" x14ac:dyDescent="0.25">
      <c r="A81" s="2"/>
      <c r="B81" s="2"/>
      <c r="C81" s="2"/>
      <c r="D81" s="2"/>
    </row>
    <row r="82" spans="1:4" ht="15.75" customHeight="1" x14ac:dyDescent="0.25">
      <c r="A82" s="2"/>
      <c r="B82" s="2"/>
      <c r="C82" s="2"/>
      <c r="D82" s="2"/>
    </row>
    <row r="83" spans="1:4" ht="15.75" customHeight="1" x14ac:dyDescent="0.25">
      <c r="A83" s="2"/>
      <c r="B83" s="2"/>
      <c r="C83" s="2"/>
      <c r="D83" s="2"/>
    </row>
    <row r="84" spans="1:4" ht="15.75" customHeight="1" x14ac:dyDescent="0.25">
      <c r="A84" s="2"/>
      <c r="B84" s="2"/>
      <c r="C84" s="2"/>
      <c r="D84" s="2"/>
    </row>
    <row r="85" spans="1:4" ht="15.75" customHeight="1" x14ac:dyDescent="0.25">
      <c r="A85" s="2"/>
      <c r="B85" s="2"/>
      <c r="C85" s="2"/>
      <c r="D85" s="2"/>
    </row>
    <row r="86" spans="1:4" ht="15.75" customHeight="1" x14ac:dyDescent="0.25">
      <c r="A86" s="2"/>
      <c r="B86" s="2"/>
      <c r="C86" s="2"/>
      <c r="D86" s="2"/>
    </row>
    <row r="87" spans="1:4" ht="15.75" customHeight="1" x14ac:dyDescent="0.25">
      <c r="A87" s="2"/>
      <c r="B87" s="2"/>
      <c r="C87" s="2"/>
      <c r="D87" s="2"/>
    </row>
    <row r="88" spans="1:4" ht="15.75" customHeight="1" x14ac:dyDescent="0.25">
      <c r="A88" s="2"/>
      <c r="B88" s="2"/>
      <c r="C88" s="2"/>
      <c r="D88" s="2"/>
    </row>
    <row r="89" spans="1:4" ht="15.75" customHeight="1" x14ac:dyDescent="0.25">
      <c r="A89" s="2"/>
      <c r="B89" s="2"/>
      <c r="C89" s="2"/>
      <c r="D89" s="2"/>
    </row>
    <row r="90" spans="1:4" ht="15.75" customHeight="1" x14ac:dyDescent="0.25">
      <c r="A90" s="2"/>
      <c r="B90" s="2"/>
      <c r="C90" s="2"/>
      <c r="D90" s="2"/>
    </row>
    <row r="91" spans="1:4" ht="15.75" customHeight="1" x14ac:dyDescent="0.25">
      <c r="A91" s="2"/>
      <c r="B91" s="2"/>
      <c r="C91" s="2"/>
      <c r="D91" s="2"/>
    </row>
    <row r="92" spans="1:4" ht="15.75" customHeight="1" x14ac:dyDescent="0.25">
      <c r="A92" s="2"/>
      <c r="B92" s="2"/>
      <c r="C92" s="2"/>
      <c r="D92" s="2"/>
    </row>
    <row r="93" spans="1:4" ht="15.75" customHeight="1" x14ac:dyDescent="0.25">
      <c r="A93" s="2"/>
      <c r="B93" s="2"/>
      <c r="C93" s="2"/>
      <c r="D93" s="2"/>
    </row>
    <row r="94" spans="1:4" ht="15.75" customHeight="1" x14ac:dyDescent="0.25">
      <c r="A94" s="2"/>
      <c r="B94" s="2"/>
      <c r="C94" s="2"/>
      <c r="D94" s="2"/>
    </row>
    <row r="95" spans="1:4" ht="15.75" customHeight="1" x14ac:dyDescent="0.25">
      <c r="A95" s="2"/>
      <c r="B95" s="2"/>
      <c r="C95" s="2"/>
      <c r="D95" s="2"/>
    </row>
    <row r="96" spans="1:4" ht="15.75" customHeight="1" x14ac:dyDescent="0.25">
      <c r="A96" s="2"/>
      <c r="B96" s="2"/>
      <c r="C96" s="2"/>
      <c r="D96" s="2"/>
    </row>
    <row r="97" spans="1:4" ht="15.75" customHeight="1" x14ac:dyDescent="0.25">
      <c r="A97" s="2"/>
      <c r="B97" s="2"/>
      <c r="C97" s="2"/>
      <c r="D97" s="2"/>
    </row>
    <row r="98" spans="1:4" ht="15.75" customHeight="1" x14ac:dyDescent="0.25">
      <c r="A98" s="2"/>
      <c r="B98" s="2"/>
      <c r="C98" s="2"/>
      <c r="D98" s="2"/>
    </row>
    <row r="99" spans="1:4" ht="15.75" customHeight="1" x14ac:dyDescent="0.25">
      <c r="A99" s="2"/>
      <c r="B99" s="2"/>
      <c r="C99" s="2"/>
      <c r="D99" s="2"/>
    </row>
    <row r="100" spans="1:4" ht="15.75" customHeight="1" x14ac:dyDescent="0.25">
      <c r="A100" s="2"/>
      <c r="B100" s="2"/>
      <c r="C100" s="2"/>
      <c r="D100" s="2"/>
    </row>
    <row r="101" spans="1:4" ht="15.75" customHeight="1" x14ac:dyDescent="0.25">
      <c r="A101" s="2"/>
      <c r="B101" s="2"/>
      <c r="C101" s="2"/>
      <c r="D101" s="2"/>
    </row>
    <row r="102" spans="1:4" ht="15.75" customHeight="1" x14ac:dyDescent="0.25">
      <c r="A102" s="2"/>
      <c r="B102" s="2"/>
      <c r="C102" s="2"/>
      <c r="D102" s="2"/>
    </row>
    <row r="103" spans="1:4" ht="15.75" customHeight="1" x14ac:dyDescent="0.25">
      <c r="A103" s="2"/>
      <c r="B103" s="2"/>
      <c r="C103" s="2"/>
      <c r="D103" s="2"/>
    </row>
    <row r="104" spans="1:4" ht="15.75" customHeight="1" x14ac:dyDescent="0.25">
      <c r="A104" s="2"/>
      <c r="B104" s="2"/>
      <c r="C104" s="2"/>
      <c r="D104" s="2"/>
    </row>
    <row r="105" spans="1:4" ht="15.75" customHeight="1" x14ac:dyDescent="0.25">
      <c r="A105" s="2"/>
      <c r="B105" s="2"/>
      <c r="C105" s="2"/>
      <c r="D105" s="2"/>
    </row>
    <row r="106" spans="1:4" ht="15.75" customHeight="1" x14ac:dyDescent="0.25">
      <c r="A106" s="2"/>
      <c r="B106" s="2"/>
      <c r="C106" s="2"/>
      <c r="D106" s="2"/>
    </row>
    <row r="107" spans="1:4" ht="15.75" customHeight="1" x14ac:dyDescent="0.25">
      <c r="A107" s="2"/>
      <c r="B107" s="2"/>
      <c r="C107" s="2"/>
      <c r="D107" s="2"/>
    </row>
    <row r="108" spans="1:4" ht="15.75" customHeight="1" x14ac:dyDescent="0.25">
      <c r="A108" s="2"/>
      <c r="B108" s="2"/>
      <c r="C108" s="2"/>
      <c r="D108" s="2"/>
    </row>
    <row r="109" spans="1:4" ht="15.75" customHeight="1" x14ac:dyDescent="0.25">
      <c r="A109" s="2"/>
      <c r="B109" s="2"/>
      <c r="C109" s="2"/>
      <c r="D109" s="2"/>
    </row>
    <row r="110" spans="1:4" ht="15.75" customHeight="1" x14ac:dyDescent="0.25">
      <c r="A110" s="2"/>
      <c r="B110" s="2"/>
      <c r="C110" s="2"/>
      <c r="D110" s="2"/>
    </row>
    <row r="111" spans="1:4" ht="15.75" customHeight="1" x14ac:dyDescent="0.25">
      <c r="A111" s="2"/>
      <c r="B111" s="2"/>
      <c r="C111" s="2"/>
      <c r="D111" s="2"/>
    </row>
    <row r="112" spans="1:4" ht="15.75" customHeight="1" x14ac:dyDescent="0.25">
      <c r="A112" s="2"/>
      <c r="B112" s="2"/>
      <c r="C112" s="2"/>
      <c r="D112" s="2"/>
    </row>
    <row r="113" spans="1:4" ht="15.75" customHeight="1" x14ac:dyDescent="0.25">
      <c r="A113" s="2"/>
      <c r="B113" s="2"/>
      <c r="C113" s="2"/>
      <c r="D113" s="2"/>
    </row>
    <row r="114" spans="1:4" ht="15.75" customHeight="1" x14ac:dyDescent="0.25">
      <c r="A114" s="2"/>
      <c r="B114" s="2"/>
      <c r="C114" s="2"/>
      <c r="D114" s="2"/>
    </row>
    <row r="115" spans="1:4" ht="15.75" customHeight="1" x14ac:dyDescent="0.25">
      <c r="A115" s="2"/>
      <c r="B115" s="2"/>
      <c r="C115" s="2"/>
      <c r="D115" s="2"/>
    </row>
    <row r="116" spans="1:4" ht="15.75" customHeight="1" x14ac:dyDescent="0.25">
      <c r="A116" s="2"/>
      <c r="B116" s="2"/>
      <c r="C116" s="2"/>
      <c r="D116" s="2"/>
    </row>
    <row r="117" spans="1:4" ht="15.75" customHeight="1" x14ac:dyDescent="0.25">
      <c r="A117" s="2"/>
      <c r="B117" s="2"/>
      <c r="C117" s="2"/>
      <c r="D117" s="2"/>
    </row>
    <row r="118" spans="1:4" ht="15.75" customHeight="1" x14ac:dyDescent="0.25">
      <c r="A118" s="2"/>
      <c r="B118" s="2"/>
      <c r="C118" s="2"/>
      <c r="D118" s="2"/>
    </row>
    <row r="119" spans="1:4" ht="15.75" customHeight="1" x14ac:dyDescent="0.25">
      <c r="A119" s="2"/>
      <c r="B119" s="2"/>
      <c r="C119" s="2"/>
      <c r="D119" s="2"/>
    </row>
    <row r="120" spans="1:4" ht="15.75" customHeight="1" x14ac:dyDescent="0.25">
      <c r="A120" s="2"/>
      <c r="B120" s="2"/>
      <c r="C120" s="2"/>
      <c r="D120" s="2"/>
    </row>
    <row r="121" spans="1:4" ht="15.75" customHeight="1" x14ac:dyDescent="0.25">
      <c r="A121" s="2"/>
      <c r="B121" s="2"/>
      <c r="C121" s="2"/>
      <c r="D121" s="2"/>
    </row>
    <row r="122" spans="1:4" ht="15.75" customHeight="1" x14ac:dyDescent="0.25">
      <c r="A122" s="2"/>
      <c r="B122" s="2"/>
      <c r="C122" s="2"/>
      <c r="D122" s="2"/>
    </row>
    <row r="123" spans="1:4" ht="15.75" customHeight="1" x14ac:dyDescent="0.25">
      <c r="A123" s="2"/>
      <c r="B123" s="2"/>
      <c r="C123" s="2"/>
      <c r="D123" s="2"/>
    </row>
    <row r="124" spans="1:4" ht="15.75" customHeight="1" x14ac:dyDescent="0.25">
      <c r="A124" s="2"/>
      <c r="B124" s="2"/>
      <c r="C124" s="2"/>
      <c r="D124" s="2"/>
    </row>
    <row r="125" spans="1:4" ht="15.75" customHeight="1" x14ac:dyDescent="0.25">
      <c r="A125" s="2"/>
      <c r="B125" s="2"/>
      <c r="C125" s="2"/>
      <c r="D125" s="2"/>
    </row>
    <row r="126" spans="1:4" ht="15.75" customHeight="1" x14ac:dyDescent="0.25">
      <c r="A126" s="2"/>
      <c r="B126" s="2"/>
      <c r="C126" s="2"/>
      <c r="D126" s="2"/>
    </row>
    <row r="127" spans="1:4" ht="15.75" customHeight="1" x14ac:dyDescent="0.25">
      <c r="A127" s="2"/>
      <c r="B127" s="2"/>
      <c r="C127" s="2"/>
      <c r="D127" s="2"/>
    </row>
    <row r="128" spans="1:4" ht="15.75" customHeight="1" x14ac:dyDescent="0.25">
      <c r="A128" s="2"/>
      <c r="B128" s="2"/>
      <c r="C128" s="2"/>
      <c r="D128" s="2"/>
    </row>
    <row r="129" spans="1:4" ht="15.75" customHeight="1" x14ac:dyDescent="0.25">
      <c r="A129" s="2"/>
      <c r="B129" s="2"/>
      <c r="C129" s="2"/>
      <c r="D129" s="2"/>
    </row>
    <row r="130" spans="1:4" ht="15.75" customHeight="1" x14ac:dyDescent="0.25">
      <c r="A130" s="2"/>
      <c r="B130" s="2"/>
      <c r="C130" s="2"/>
      <c r="D130" s="2"/>
    </row>
    <row r="131" spans="1:4" ht="15.75" customHeight="1" x14ac:dyDescent="0.25">
      <c r="A131" s="2"/>
      <c r="B131" s="2"/>
      <c r="C131" s="2"/>
      <c r="D131" s="2"/>
    </row>
    <row r="132" spans="1:4" ht="15.75" customHeight="1" x14ac:dyDescent="0.25">
      <c r="A132" s="2"/>
      <c r="B132" s="2"/>
      <c r="C132" s="2"/>
      <c r="D132" s="2"/>
    </row>
    <row r="133" spans="1:4" ht="15.75" customHeight="1" x14ac:dyDescent="0.25">
      <c r="A133" s="2"/>
      <c r="B133" s="2"/>
      <c r="C133" s="2"/>
      <c r="D133" s="2"/>
    </row>
    <row r="134" spans="1:4" ht="15.75" customHeight="1" x14ac:dyDescent="0.25">
      <c r="A134" s="2"/>
      <c r="B134" s="2"/>
      <c r="C134" s="2"/>
      <c r="D134" s="2"/>
    </row>
    <row r="135" spans="1:4" ht="15.75" customHeight="1" x14ac:dyDescent="0.25">
      <c r="A135" s="2"/>
      <c r="B135" s="2"/>
      <c r="C135" s="2"/>
      <c r="D135" s="2"/>
    </row>
    <row r="136" spans="1:4" ht="15.75" customHeight="1" x14ac:dyDescent="0.25">
      <c r="A136" s="2"/>
      <c r="B136" s="2"/>
      <c r="C136" s="2"/>
      <c r="D136" s="2"/>
    </row>
    <row r="137" spans="1:4" ht="15.75" customHeight="1" x14ac:dyDescent="0.25">
      <c r="A137" s="2"/>
      <c r="B137" s="2"/>
      <c r="C137" s="2"/>
      <c r="D137" s="2"/>
    </row>
    <row r="138" spans="1:4" ht="15.75" customHeight="1" x14ac:dyDescent="0.25">
      <c r="A138" s="2"/>
      <c r="B138" s="2"/>
      <c r="C138" s="2"/>
      <c r="D138" s="2"/>
    </row>
    <row r="139" spans="1:4" ht="15.75" customHeight="1" x14ac:dyDescent="0.25">
      <c r="A139" s="2"/>
      <c r="B139" s="2"/>
      <c r="C139" s="2"/>
      <c r="D139" s="2"/>
    </row>
    <row r="140" spans="1:4" ht="15.75" customHeight="1" x14ac:dyDescent="0.25">
      <c r="A140" s="2"/>
      <c r="B140" s="2"/>
      <c r="C140" s="2"/>
      <c r="D140" s="2"/>
    </row>
    <row r="141" spans="1:4" ht="15.75" customHeight="1" x14ac:dyDescent="0.25">
      <c r="A141" s="2"/>
      <c r="B141" s="2"/>
      <c r="C141" s="2"/>
      <c r="D141" s="2"/>
    </row>
    <row r="142" spans="1:4" ht="15.75" customHeight="1" x14ac:dyDescent="0.25">
      <c r="A142" s="2"/>
      <c r="B142" s="2"/>
      <c r="C142" s="2"/>
      <c r="D142" s="2"/>
    </row>
    <row r="143" spans="1:4" ht="15.75" customHeight="1" x14ac:dyDescent="0.25">
      <c r="A143" s="2"/>
      <c r="B143" s="2"/>
      <c r="C143" s="2"/>
      <c r="D143" s="2"/>
    </row>
    <row r="144" spans="1:4" ht="15.75" customHeight="1" x14ac:dyDescent="0.25">
      <c r="A144" s="2"/>
      <c r="B144" s="2"/>
      <c r="C144" s="2"/>
      <c r="D144" s="2"/>
    </row>
    <row r="145" spans="1:4" ht="15.75" customHeight="1" x14ac:dyDescent="0.25">
      <c r="A145" s="2"/>
      <c r="B145" s="2"/>
      <c r="C145" s="2"/>
      <c r="D145" s="2"/>
    </row>
    <row r="146" spans="1:4" ht="15.75" customHeight="1" x14ac:dyDescent="0.25">
      <c r="A146" s="2"/>
      <c r="B146" s="2"/>
      <c r="C146" s="2"/>
      <c r="D146" s="2"/>
    </row>
    <row r="147" spans="1:4" ht="15.75" customHeight="1" x14ac:dyDescent="0.25">
      <c r="A147" s="2"/>
      <c r="B147" s="2"/>
      <c r="C147" s="2"/>
      <c r="D147" s="2"/>
    </row>
    <row r="148" spans="1:4" ht="15.75" customHeight="1" x14ac:dyDescent="0.25">
      <c r="A148" s="2"/>
      <c r="B148" s="2"/>
      <c r="C148" s="2"/>
      <c r="D148" s="2"/>
    </row>
    <row r="149" spans="1:4" ht="15.75" customHeight="1" x14ac:dyDescent="0.25">
      <c r="A149" s="2"/>
      <c r="B149" s="2"/>
      <c r="C149" s="2"/>
      <c r="D149" s="2"/>
    </row>
    <row r="150" spans="1:4" ht="15.75" customHeight="1" x14ac:dyDescent="0.25">
      <c r="A150" s="2"/>
      <c r="B150" s="2"/>
      <c r="C150" s="2"/>
      <c r="D150" s="2"/>
    </row>
    <row r="151" spans="1:4" ht="15.75" customHeight="1" x14ac:dyDescent="0.25">
      <c r="A151" s="2"/>
      <c r="B151" s="2"/>
      <c r="C151" s="2"/>
      <c r="D151" s="2"/>
    </row>
    <row r="152" spans="1:4" ht="15.75" customHeight="1" x14ac:dyDescent="0.25">
      <c r="A152" s="2"/>
      <c r="B152" s="2"/>
      <c r="C152" s="2"/>
      <c r="D152" s="2"/>
    </row>
    <row r="153" spans="1:4" ht="15.75" customHeight="1" x14ac:dyDescent="0.25">
      <c r="A153" s="2"/>
      <c r="B153" s="2"/>
      <c r="C153" s="2"/>
      <c r="D153" s="2"/>
    </row>
    <row r="154" spans="1:4" ht="15.75" customHeight="1" x14ac:dyDescent="0.25">
      <c r="A154" s="2"/>
      <c r="B154" s="2"/>
      <c r="C154" s="2"/>
      <c r="D154" s="2"/>
    </row>
    <row r="155" spans="1:4" ht="15.75" customHeight="1" x14ac:dyDescent="0.25">
      <c r="A155" s="2"/>
      <c r="B155" s="2"/>
      <c r="C155" s="2"/>
      <c r="D155" s="2"/>
    </row>
    <row r="156" spans="1:4" ht="15.75" customHeight="1" x14ac:dyDescent="0.25">
      <c r="A156" s="2"/>
      <c r="B156" s="2"/>
      <c r="C156" s="2"/>
      <c r="D156" s="2"/>
    </row>
    <row r="157" spans="1:4" ht="15.75" customHeight="1" x14ac:dyDescent="0.25">
      <c r="A157" s="2"/>
      <c r="B157" s="2"/>
      <c r="C157" s="2"/>
      <c r="D157" s="2"/>
    </row>
    <row r="158" spans="1:4" ht="15.75" customHeight="1" x14ac:dyDescent="0.25">
      <c r="A158" s="2"/>
      <c r="B158" s="2"/>
      <c r="C158" s="2"/>
      <c r="D158" s="2"/>
    </row>
    <row r="159" spans="1:4" ht="15.75" customHeight="1" x14ac:dyDescent="0.25">
      <c r="A159" s="2"/>
      <c r="B159" s="2"/>
      <c r="C159" s="2"/>
      <c r="D159" s="2"/>
    </row>
    <row r="160" spans="1:4" ht="15.75" customHeight="1" x14ac:dyDescent="0.25">
      <c r="A160" s="2"/>
      <c r="B160" s="2"/>
      <c r="C160" s="2"/>
      <c r="D160" s="2"/>
    </row>
    <row r="161" spans="1:4" ht="15.75" customHeight="1" x14ac:dyDescent="0.25">
      <c r="A161" s="2"/>
      <c r="B161" s="2"/>
      <c r="C161" s="2"/>
      <c r="D161" s="2"/>
    </row>
    <row r="162" spans="1:4" ht="15.75" customHeight="1" x14ac:dyDescent="0.25">
      <c r="A162" s="2"/>
      <c r="B162" s="2"/>
      <c r="C162" s="2"/>
      <c r="D162" s="2"/>
    </row>
    <row r="163" spans="1:4" ht="15.75" customHeight="1" x14ac:dyDescent="0.25">
      <c r="A163" s="2"/>
      <c r="B163" s="2"/>
      <c r="C163" s="2"/>
      <c r="D163" s="2"/>
    </row>
    <row r="164" spans="1:4" ht="15.75" customHeight="1" x14ac:dyDescent="0.25">
      <c r="A164" s="2"/>
      <c r="B164" s="2"/>
      <c r="C164" s="2"/>
      <c r="D164" s="2"/>
    </row>
    <row r="165" spans="1:4" ht="15.75" customHeight="1" x14ac:dyDescent="0.25">
      <c r="A165" s="2"/>
      <c r="B165" s="2"/>
      <c r="C165" s="2"/>
      <c r="D165" s="2"/>
    </row>
    <row r="166" spans="1:4" ht="15.75" customHeight="1" x14ac:dyDescent="0.25">
      <c r="A166" s="2"/>
      <c r="B166" s="2"/>
      <c r="C166" s="2"/>
      <c r="D166" s="2"/>
    </row>
    <row r="167" spans="1:4" ht="15.75" customHeight="1" x14ac:dyDescent="0.25">
      <c r="A167" s="2"/>
      <c r="B167" s="2"/>
      <c r="C167" s="2"/>
      <c r="D167" s="2"/>
    </row>
    <row r="168" spans="1:4" ht="15.75" customHeight="1" x14ac:dyDescent="0.25">
      <c r="A168" s="2"/>
      <c r="B168" s="2"/>
      <c r="C168" s="2"/>
      <c r="D168" s="2"/>
    </row>
    <row r="169" spans="1:4" ht="15.75" customHeight="1" x14ac:dyDescent="0.25">
      <c r="A169" s="2"/>
      <c r="B169" s="2"/>
      <c r="C169" s="2"/>
      <c r="D169" s="2"/>
    </row>
    <row r="170" spans="1:4" ht="15.75" customHeight="1" x14ac:dyDescent="0.25">
      <c r="A170" s="2"/>
      <c r="B170" s="2"/>
      <c r="C170" s="2"/>
      <c r="D170" s="2"/>
    </row>
    <row r="171" spans="1:4" ht="15.75" customHeight="1" x14ac:dyDescent="0.25">
      <c r="A171" s="2"/>
      <c r="B171" s="2"/>
      <c r="C171" s="2"/>
      <c r="D171" s="2"/>
    </row>
    <row r="172" spans="1:4" ht="15.75" customHeight="1" x14ac:dyDescent="0.25">
      <c r="A172" s="2"/>
      <c r="B172" s="2"/>
      <c r="C172" s="2"/>
      <c r="D172" s="2"/>
    </row>
    <row r="173" spans="1:4" ht="15.75" customHeight="1" x14ac:dyDescent="0.25">
      <c r="A173" s="2"/>
      <c r="B173" s="2"/>
      <c r="C173" s="2"/>
      <c r="D173" s="2"/>
    </row>
    <row r="174" spans="1:4" ht="15.75" customHeight="1" x14ac:dyDescent="0.25">
      <c r="A174" s="2"/>
      <c r="B174" s="2"/>
      <c r="C174" s="2"/>
      <c r="D174" s="2"/>
    </row>
    <row r="175" spans="1:4" ht="15.75" customHeight="1" x14ac:dyDescent="0.25">
      <c r="A175" s="2"/>
      <c r="B175" s="2"/>
      <c r="C175" s="2"/>
      <c r="D175" s="2"/>
    </row>
    <row r="176" spans="1:4" ht="15.75" customHeight="1" x14ac:dyDescent="0.25">
      <c r="A176" s="2"/>
      <c r="B176" s="2"/>
      <c r="C176" s="2"/>
      <c r="D176" s="2"/>
    </row>
    <row r="177" spans="1:4" ht="15.75" customHeight="1" x14ac:dyDescent="0.25">
      <c r="A177" s="2"/>
      <c r="B177" s="2"/>
      <c r="C177" s="2"/>
      <c r="D177" s="2"/>
    </row>
    <row r="178" spans="1:4" ht="15.75" customHeight="1" x14ac:dyDescent="0.25">
      <c r="A178" s="2"/>
      <c r="B178" s="2"/>
      <c r="C178" s="2"/>
      <c r="D178" s="2"/>
    </row>
    <row r="179" spans="1:4" ht="15.75" customHeight="1" x14ac:dyDescent="0.25">
      <c r="A179" s="2"/>
      <c r="B179" s="2"/>
      <c r="C179" s="2"/>
      <c r="D179" s="2"/>
    </row>
    <row r="180" spans="1:4" ht="15.75" customHeight="1" x14ac:dyDescent="0.25">
      <c r="A180" s="2"/>
      <c r="B180" s="2"/>
      <c r="C180" s="2"/>
      <c r="D180" s="2"/>
    </row>
    <row r="181" spans="1:4" ht="15.75" customHeight="1" x14ac:dyDescent="0.25">
      <c r="A181" s="2"/>
      <c r="B181" s="2"/>
      <c r="C181" s="2"/>
      <c r="D181" s="2"/>
    </row>
    <row r="182" spans="1:4" ht="15.75" customHeight="1" x14ac:dyDescent="0.25">
      <c r="A182" s="2"/>
      <c r="B182" s="2"/>
      <c r="C182" s="2"/>
      <c r="D182" s="2"/>
    </row>
    <row r="183" spans="1:4" ht="15.75" customHeight="1" x14ac:dyDescent="0.25">
      <c r="A183" s="2"/>
      <c r="B183" s="2"/>
      <c r="C183" s="2"/>
      <c r="D183" s="2"/>
    </row>
    <row r="184" spans="1:4" ht="15.75" customHeight="1" x14ac:dyDescent="0.25">
      <c r="A184" s="2"/>
      <c r="B184" s="2"/>
      <c r="C184" s="2"/>
      <c r="D184" s="2"/>
    </row>
    <row r="185" spans="1:4" ht="15.75" customHeight="1" x14ac:dyDescent="0.25">
      <c r="A185" s="2"/>
      <c r="B185" s="2"/>
      <c r="C185" s="2"/>
      <c r="D185" s="2"/>
    </row>
    <row r="186" spans="1:4" ht="15.75" customHeight="1" x14ac:dyDescent="0.25">
      <c r="A186" s="2"/>
      <c r="B186" s="2"/>
      <c r="C186" s="2"/>
      <c r="D186" s="2"/>
    </row>
    <row r="187" spans="1:4" ht="15.75" customHeight="1" x14ac:dyDescent="0.25">
      <c r="A187" s="2"/>
      <c r="B187" s="2"/>
      <c r="C187" s="2"/>
      <c r="D187" s="2"/>
    </row>
    <row r="188" spans="1:4" ht="15.75" customHeight="1" x14ac:dyDescent="0.25">
      <c r="A188" s="2"/>
      <c r="B188" s="2"/>
      <c r="C188" s="2"/>
      <c r="D188" s="2"/>
    </row>
    <row r="189" spans="1:4" ht="15.75" customHeight="1" x14ac:dyDescent="0.25">
      <c r="A189" s="2"/>
      <c r="B189" s="2"/>
      <c r="C189" s="2"/>
      <c r="D189" s="2"/>
    </row>
    <row r="190" spans="1:4" ht="15.75" customHeight="1" x14ac:dyDescent="0.25">
      <c r="A190" s="2"/>
      <c r="B190" s="2"/>
      <c r="C190" s="2"/>
      <c r="D190" s="2"/>
    </row>
    <row r="191" spans="1:4" ht="15.75" customHeight="1" x14ac:dyDescent="0.25">
      <c r="A191" s="2"/>
      <c r="B191" s="2"/>
      <c r="C191" s="2"/>
      <c r="D191" s="2"/>
    </row>
    <row r="192" spans="1:4" ht="15.75" customHeight="1" x14ac:dyDescent="0.25">
      <c r="A192" s="2"/>
      <c r="B192" s="2"/>
      <c r="C192" s="2"/>
      <c r="D192" s="2"/>
    </row>
    <row r="193" spans="1:4" ht="15.75" customHeight="1" x14ac:dyDescent="0.25">
      <c r="A193" s="2"/>
      <c r="B193" s="2"/>
      <c r="C193" s="2"/>
      <c r="D193" s="2"/>
    </row>
    <row r="194" spans="1:4" ht="15.75" customHeight="1" x14ac:dyDescent="0.25">
      <c r="A194" s="2"/>
      <c r="B194" s="2"/>
      <c r="C194" s="2"/>
      <c r="D194" s="2"/>
    </row>
    <row r="195" spans="1:4" ht="15.75" customHeight="1" x14ac:dyDescent="0.25">
      <c r="A195" s="2"/>
      <c r="B195" s="2"/>
      <c r="C195" s="2"/>
      <c r="D195" s="2"/>
    </row>
    <row r="196" spans="1:4" ht="15.75" customHeight="1" x14ac:dyDescent="0.25">
      <c r="A196" s="2"/>
      <c r="B196" s="2"/>
      <c r="C196" s="2"/>
      <c r="D196" s="2"/>
    </row>
    <row r="197" spans="1:4" ht="15.75" customHeight="1" x14ac:dyDescent="0.25">
      <c r="A197" s="2"/>
      <c r="B197" s="2"/>
      <c r="C197" s="2"/>
      <c r="D197" s="2"/>
    </row>
    <row r="198" spans="1:4" ht="15.75" customHeight="1" x14ac:dyDescent="0.25">
      <c r="A198" s="2"/>
      <c r="B198" s="2"/>
      <c r="C198" s="2"/>
      <c r="D198" s="2"/>
    </row>
    <row r="199" spans="1:4" ht="15.75" customHeight="1" x14ac:dyDescent="0.25">
      <c r="A199" s="2"/>
      <c r="B199" s="2"/>
      <c r="C199" s="2"/>
      <c r="D199" s="2"/>
    </row>
    <row r="200" spans="1:4" ht="15.75" customHeight="1" x14ac:dyDescent="0.25">
      <c r="A200" s="2"/>
      <c r="B200" s="2"/>
      <c r="C200" s="2"/>
      <c r="D200" s="2"/>
    </row>
    <row r="201" spans="1:4" ht="15.75" customHeight="1" x14ac:dyDescent="0.25">
      <c r="A201" s="2"/>
      <c r="B201" s="2"/>
      <c r="C201" s="2"/>
      <c r="D201" s="2"/>
    </row>
    <row r="202" spans="1:4" ht="15.75" customHeight="1" x14ac:dyDescent="0.25">
      <c r="A202" s="2"/>
      <c r="B202" s="2"/>
      <c r="C202" s="2"/>
      <c r="D202" s="2"/>
    </row>
    <row r="203" spans="1:4" ht="15.75" customHeight="1" x14ac:dyDescent="0.25">
      <c r="A203" s="2"/>
      <c r="B203" s="2"/>
      <c r="C203" s="2"/>
      <c r="D203" s="2"/>
    </row>
    <row r="204" spans="1:4" ht="15.75" customHeight="1" x14ac:dyDescent="0.25">
      <c r="A204" s="2"/>
      <c r="B204" s="2"/>
      <c r="C204" s="2"/>
      <c r="D204" s="2"/>
    </row>
    <row r="205" spans="1:4" ht="15.75" customHeight="1" x14ac:dyDescent="0.25">
      <c r="A205" s="2"/>
      <c r="B205" s="2"/>
      <c r="C205" s="2"/>
      <c r="D205" s="2"/>
    </row>
    <row r="206" spans="1:4" ht="15.75" customHeight="1" x14ac:dyDescent="0.25">
      <c r="A206" s="2"/>
      <c r="B206" s="2"/>
      <c r="C206" s="2"/>
      <c r="D206" s="2"/>
    </row>
    <row r="207" spans="1:4" ht="15.75" customHeight="1" x14ac:dyDescent="0.25">
      <c r="A207" s="2"/>
      <c r="B207" s="2"/>
      <c r="C207" s="2"/>
      <c r="D207" s="2"/>
    </row>
    <row r="208" spans="1:4" ht="15.75" customHeight="1" x14ac:dyDescent="0.25">
      <c r="A208" s="2"/>
      <c r="B208" s="2"/>
      <c r="C208" s="2"/>
      <c r="D208" s="2"/>
    </row>
    <row r="209" spans="1:4" ht="15.75" customHeight="1" x14ac:dyDescent="0.25">
      <c r="A209" s="2"/>
      <c r="B209" s="2"/>
      <c r="C209" s="2"/>
      <c r="D209" s="2"/>
    </row>
    <row r="210" spans="1:4" ht="15.75" customHeight="1" x14ac:dyDescent="0.25">
      <c r="A210" s="2"/>
      <c r="B210" s="2"/>
      <c r="C210" s="2"/>
      <c r="D210" s="2"/>
    </row>
    <row r="211" spans="1:4" ht="15.75" customHeight="1" x14ac:dyDescent="0.25">
      <c r="A211" s="2"/>
      <c r="B211" s="2"/>
      <c r="C211" s="2"/>
      <c r="D211" s="2"/>
    </row>
    <row r="212" spans="1:4" ht="15.75" customHeight="1" x14ac:dyDescent="0.25">
      <c r="A212" s="2"/>
      <c r="B212" s="2"/>
      <c r="C212" s="2"/>
      <c r="D212" s="2"/>
    </row>
    <row r="213" spans="1:4" ht="15.75" customHeight="1" x14ac:dyDescent="0.25">
      <c r="A213" s="2"/>
      <c r="B213" s="2"/>
      <c r="C213" s="2"/>
      <c r="D213" s="2"/>
    </row>
    <row r="214" spans="1:4" ht="15.75" customHeight="1" x14ac:dyDescent="0.25">
      <c r="A214" s="2"/>
      <c r="B214" s="2"/>
      <c r="C214" s="2"/>
      <c r="D214" s="2"/>
    </row>
    <row r="215" spans="1:4" ht="15.75" customHeight="1" x14ac:dyDescent="0.25">
      <c r="A215" s="2"/>
      <c r="B215" s="2"/>
      <c r="C215" s="2"/>
      <c r="D215" s="2"/>
    </row>
    <row r="216" spans="1:4" ht="15.75" customHeight="1" x14ac:dyDescent="0.25">
      <c r="A216" s="2"/>
      <c r="B216" s="2"/>
      <c r="C216" s="2"/>
      <c r="D216" s="2"/>
    </row>
    <row r="217" spans="1:4" ht="15.75" customHeight="1" x14ac:dyDescent="0.25">
      <c r="A217" s="2"/>
      <c r="B217" s="2"/>
      <c r="C217" s="2"/>
      <c r="D217" s="2"/>
    </row>
    <row r="218" spans="1:4" ht="15.75" customHeight="1" x14ac:dyDescent="0.25">
      <c r="A218" s="2"/>
      <c r="B218" s="2"/>
      <c r="C218" s="2"/>
      <c r="D218" s="2"/>
    </row>
    <row r="219" spans="1:4" ht="15.75" customHeight="1" x14ac:dyDescent="0.25">
      <c r="A219" s="2"/>
      <c r="B219" s="2"/>
      <c r="C219" s="2"/>
      <c r="D219" s="2"/>
    </row>
    <row r="220" spans="1:4" ht="15.75" customHeight="1" x14ac:dyDescent="0.25">
      <c r="A220" s="2"/>
      <c r="B220" s="2"/>
      <c r="C220" s="2"/>
      <c r="D220" s="2"/>
    </row>
    <row r="221" spans="1:4" ht="15.75" customHeight="1" x14ac:dyDescent="0.25">
      <c r="A221" s="2"/>
      <c r="B221" s="2"/>
      <c r="C221" s="2"/>
      <c r="D221" s="2"/>
    </row>
    <row r="222" spans="1:4" ht="15.75" customHeight="1" x14ac:dyDescent="0.25">
      <c r="A222" s="2"/>
      <c r="B222" s="2"/>
      <c r="C222" s="2"/>
      <c r="D222" s="2"/>
    </row>
    <row r="223" spans="1:4" ht="15.75" customHeight="1" x14ac:dyDescent="0.25">
      <c r="A223" s="2"/>
      <c r="B223" s="2"/>
      <c r="C223" s="2"/>
      <c r="D223" s="2"/>
    </row>
    <row r="224" spans="1:4" ht="15.75" customHeight="1" x14ac:dyDescent="0.25">
      <c r="A224" s="2"/>
      <c r="B224" s="2"/>
      <c r="C224" s="2"/>
      <c r="D224" s="2"/>
    </row>
    <row r="225" spans="1:4" ht="15.75" customHeight="1" x14ac:dyDescent="0.25">
      <c r="A225" s="2"/>
      <c r="B225" s="2"/>
      <c r="C225" s="2"/>
      <c r="D225" s="2"/>
    </row>
    <row r="226" spans="1:4" ht="15.75" customHeight="1" x14ac:dyDescent="0.25">
      <c r="A226" s="2"/>
      <c r="B226" s="2"/>
      <c r="C226" s="2"/>
      <c r="D226" s="2"/>
    </row>
    <row r="227" spans="1:4" ht="15.75" customHeight="1" x14ac:dyDescent="0.25">
      <c r="A227" s="2"/>
      <c r="B227" s="2"/>
      <c r="C227" s="2"/>
      <c r="D227" s="2"/>
    </row>
    <row r="228" spans="1:4" ht="15.75" customHeight="1" x14ac:dyDescent="0.25">
      <c r="A228" s="2"/>
      <c r="B228" s="2"/>
      <c r="C228" s="2"/>
      <c r="D228" s="2"/>
    </row>
    <row r="229" spans="1:4" ht="15.75" customHeight="1" x14ac:dyDescent="0.25">
      <c r="A229" s="2"/>
      <c r="B229" s="2"/>
      <c r="C229" s="2"/>
      <c r="D229" s="2"/>
    </row>
    <row r="230" spans="1:4" ht="15.75" customHeight="1" x14ac:dyDescent="0.25">
      <c r="A230" s="2"/>
      <c r="B230" s="2"/>
      <c r="C230" s="2"/>
      <c r="D230" s="2"/>
    </row>
    <row r="231" spans="1:4" ht="15.75" customHeight="1" x14ac:dyDescent="0.25">
      <c r="A231" s="2"/>
      <c r="B231" s="2"/>
      <c r="C231" s="2"/>
      <c r="D231" s="2"/>
    </row>
    <row r="232" spans="1:4" ht="15.75" customHeight="1" x14ac:dyDescent="0.25">
      <c r="A232" s="2"/>
      <c r="B232" s="2"/>
      <c r="C232" s="2"/>
      <c r="D232" s="2"/>
    </row>
    <row r="233" spans="1:4" ht="15.75" customHeight="1" x14ac:dyDescent="0.25">
      <c r="A233" s="2"/>
      <c r="B233" s="2"/>
      <c r="C233" s="2"/>
      <c r="D233" s="2"/>
    </row>
    <row r="234" spans="1:4" ht="15.75" customHeight="1" x14ac:dyDescent="0.25">
      <c r="A234" s="2"/>
      <c r="B234" s="2"/>
      <c r="C234" s="2"/>
      <c r="D234" s="2"/>
    </row>
    <row r="235" spans="1:4" ht="15.75" customHeight="1" x14ac:dyDescent="0.25">
      <c r="A235" s="2"/>
      <c r="B235" s="2"/>
      <c r="C235" s="2"/>
      <c r="D235" s="2"/>
    </row>
    <row r="236" spans="1:4" ht="15.75" customHeight="1" x14ac:dyDescent="0.25">
      <c r="A236" s="2"/>
      <c r="B236" s="2"/>
      <c r="C236" s="2"/>
      <c r="D236" s="2"/>
    </row>
    <row r="237" spans="1:4" ht="15.75" customHeight="1" x14ac:dyDescent="0.25">
      <c r="A237" s="2"/>
      <c r="B237" s="2"/>
      <c r="C237" s="2"/>
      <c r="D237" s="2"/>
    </row>
    <row r="238" spans="1:4" ht="15.75" customHeight="1" x14ac:dyDescent="0.25">
      <c r="A238" s="2"/>
      <c r="B238" s="2"/>
      <c r="C238" s="2"/>
      <c r="D238" s="2"/>
    </row>
    <row r="239" spans="1:4" ht="15.75" customHeight="1" x14ac:dyDescent="0.25">
      <c r="A239" s="2"/>
      <c r="B239" s="2"/>
      <c r="C239" s="2"/>
      <c r="D239" s="2"/>
    </row>
    <row r="240" spans="1:4" ht="15.75" customHeight="1" x14ac:dyDescent="0.25">
      <c r="A240" s="2"/>
      <c r="B240" s="2"/>
      <c r="C240" s="2"/>
      <c r="D240" s="2"/>
    </row>
    <row r="241" spans="1:4" ht="15.75" customHeight="1" x14ac:dyDescent="0.25">
      <c r="A241" s="2"/>
      <c r="B241" s="2"/>
      <c r="C241" s="2"/>
      <c r="D241" s="2"/>
    </row>
    <row r="242" spans="1:4" ht="15.75" customHeight="1" x14ac:dyDescent="0.25">
      <c r="A242" s="2"/>
      <c r="B242" s="2"/>
      <c r="C242" s="2"/>
      <c r="D242" s="2"/>
    </row>
    <row r="243" spans="1:4" ht="15.75" customHeight="1" x14ac:dyDescent="0.25">
      <c r="A243" s="2"/>
      <c r="B243" s="2"/>
      <c r="C243" s="2"/>
      <c r="D243" s="2"/>
    </row>
    <row r="244" spans="1:4" ht="15.75" customHeight="1" x14ac:dyDescent="0.25">
      <c r="A244" s="2"/>
      <c r="B244" s="2"/>
      <c r="C244" s="2"/>
      <c r="D244" s="2"/>
    </row>
    <row r="245" spans="1:4" ht="15.75" customHeight="1" x14ac:dyDescent="0.25">
      <c r="A245" s="2"/>
      <c r="B245" s="2"/>
      <c r="C245" s="2"/>
      <c r="D245" s="2"/>
    </row>
    <row r="246" spans="1:4" ht="15.75" customHeight="1" x14ac:dyDescent="0.25">
      <c r="A246" s="2"/>
      <c r="B246" s="2"/>
      <c r="C246" s="2"/>
      <c r="D246" s="2"/>
    </row>
    <row r="247" spans="1:4" ht="15.75" customHeight="1" x14ac:dyDescent="0.25">
      <c r="A247" s="2"/>
      <c r="B247" s="2"/>
      <c r="C247" s="2"/>
      <c r="D247" s="2"/>
    </row>
    <row r="248" spans="1:4" ht="15.75" customHeight="1" x14ac:dyDescent="0.25">
      <c r="A248" s="2"/>
      <c r="B248" s="2"/>
      <c r="C248" s="2"/>
      <c r="D248" s="2"/>
    </row>
    <row r="249" spans="1:4" ht="15.75" customHeight="1" x14ac:dyDescent="0.25">
      <c r="A249" s="2"/>
      <c r="B249" s="2"/>
      <c r="C249" s="2"/>
      <c r="D249" s="2"/>
    </row>
    <row r="250" spans="1:4" ht="15.75" customHeight="1" x14ac:dyDescent="0.25">
      <c r="A250" s="2"/>
      <c r="B250" s="2"/>
      <c r="C250" s="2"/>
      <c r="D250" s="2"/>
    </row>
    <row r="251" spans="1:4" ht="15.75" customHeight="1" x14ac:dyDescent="0.25">
      <c r="A251" s="2"/>
      <c r="B251" s="2"/>
      <c r="C251" s="2"/>
      <c r="D251" s="2"/>
    </row>
    <row r="252" spans="1:4" ht="15.75" customHeight="1" x14ac:dyDescent="0.25">
      <c r="A252" s="2"/>
      <c r="B252" s="2"/>
      <c r="C252" s="2"/>
      <c r="D252" s="2"/>
    </row>
    <row r="253" spans="1:4" ht="15.75" customHeight="1" x14ac:dyDescent="0.25">
      <c r="A253" s="2"/>
      <c r="B253" s="2"/>
      <c r="C253" s="2"/>
      <c r="D253" s="2"/>
    </row>
    <row r="254" spans="1:4" ht="15.75" customHeight="1" x14ac:dyDescent="0.25">
      <c r="A254" s="2"/>
      <c r="B254" s="2"/>
      <c r="C254" s="2"/>
      <c r="D254" s="2"/>
    </row>
    <row r="255" spans="1:4" ht="15.75" customHeight="1" x14ac:dyDescent="0.25">
      <c r="A255" s="2"/>
      <c r="B255" s="2"/>
      <c r="C255" s="2"/>
      <c r="D255" s="2"/>
    </row>
    <row r="256" spans="1:4" ht="15.75" customHeight="1" x14ac:dyDescent="0.25">
      <c r="A256" s="2"/>
      <c r="B256" s="2"/>
      <c r="C256" s="2"/>
      <c r="D256" s="2"/>
    </row>
    <row r="257" spans="1:4" ht="15.75" customHeight="1" x14ac:dyDescent="0.25">
      <c r="A257" s="2"/>
      <c r="B257" s="2"/>
      <c r="C257" s="2"/>
      <c r="D257" s="2"/>
    </row>
    <row r="258" spans="1:4" ht="15.75" customHeight="1" x14ac:dyDescent="0.25">
      <c r="A258" s="2"/>
      <c r="B258" s="2"/>
      <c r="C258" s="2"/>
      <c r="D258" s="2"/>
    </row>
    <row r="259" spans="1:4" ht="15.75" customHeight="1" x14ac:dyDescent="0.25">
      <c r="A259" s="2"/>
      <c r="B259" s="2"/>
      <c r="C259" s="2"/>
      <c r="D259" s="2"/>
    </row>
    <row r="260" spans="1:4" ht="15.75" customHeight="1" x14ac:dyDescent="0.25">
      <c r="A260" s="2"/>
      <c r="B260" s="2"/>
      <c r="C260" s="2"/>
      <c r="D260" s="2"/>
    </row>
    <row r="261" spans="1:4" ht="15.75" customHeight="1" x14ac:dyDescent="0.25">
      <c r="A261" s="2"/>
      <c r="B261" s="2"/>
      <c r="C261" s="2"/>
      <c r="D261" s="2"/>
    </row>
    <row r="262" spans="1:4" ht="15.75" customHeight="1" x14ac:dyDescent="0.25">
      <c r="A262" s="2"/>
      <c r="B262" s="2"/>
      <c r="C262" s="2"/>
      <c r="D262" s="2"/>
    </row>
    <row r="263" spans="1:4" ht="15.75" customHeight="1" x14ac:dyDescent="0.25">
      <c r="A263" s="2"/>
      <c r="B263" s="2"/>
      <c r="C263" s="2"/>
      <c r="D263" s="2"/>
    </row>
    <row r="264" spans="1:4" ht="15.75" customHeight="1" x14ac:dyDescent="0.25">
      <c r="A264" s="2"/>
      <c r="B264" s="2"/>
      <c r="C264" s="2"/>
      <c r="D264" s="2"/>
    </row>
    <row r="265" spans="1:4" ht="15.75" customHeight="1" x14ac:dyDescent="0.25">
      <c r="A265" s="2"/>
      <c r="B265" s="2"/>
      <c r="C265" s="2"/>
      <c r="D265" s="2"/>
    </row>
    <row r="266" spans="1:4" ht="15.75" customHeight="1" x14ac:dyDescent="0.25">
      <c r="A266" s="2"/>
      <c r="B266" s="2"/>
      <c r="C266" s="2"/>
      <c r="D266" s="2"/>
    </row>
    <row r="267" spans="1:4" ht="15.75" customHeight="1" x14ac:dyDescent="0.25">
      <c r="A267" s="2"/>
      <c r="B267" s="2"/>
      <c r="C267" s="2"/>
      <c r="D267" s="2"/>
    </row>
    <row r="268" spans="1:4" ht="15.75" customHeight="1" x14ac:dyDescent="0.25">
      <c r="A268" s="2"/>
      <c r="B268" s="2"/>
      <c r="C268" s="2"/>
      <c r="D268" s="2"/>
    </row>
    <row r="269" spans="1:4" ht="15.75" customHeight="1" x14ac:dyDescent="0.25">
      <c r="A269" s="2"/>
      <c r="B269" s="2"/>
      <c r="C269" s="2"/>
      <c r="D269" s="2"/>
    </row>
    <row r="270" spans="1:4" ht="15.75" customHeight="1" x14ac:dyDescent="0.25">
      <c r="A270" s="2"/>
      <c r="B270" s="2"/>
      <c r="C270" s="2"/>
      <c r="D270" s="2"/>
    </row>
    <row r="271" spans="1:4" ht="15.75" customHeight="1" x14ac:dyDescent="0.25">
      <c r="A271" s="2"/>
      <c r="B271" s="2"/>
      <c r="C271" s="2"/>
      <c r="D271" s="2"/>
    </row>
    <row r="272" spans="1:4" ht="15.75" customHeight="1" x14ac:dyDescent="0.25">
      <c r="A272" s="2"/>
      <c r="B272" s="2"/>
      <c r="C272" s="2"/>
      <c r="D272" s="2"/>
    </row>
    <row r="273" spans="1:4" ht="15.75" customHeight="1" x14ac:dyDescent="0.25">
      <c r="A273" s="2"/>
      <c r="B273" s="2"/>
      <c r="C273" s="2"/>
      <c r="D273" s="2"/>
    </row>
    <row r="274" spans="1:4" ht="15.75" customHeight="1" x14ac:dyDescent="0.25">
      <c r="A274" s="2"/>
      <c r="B274" s="2"/>
      <c r="C274" s="2"/>
      <c r="D274" s="2"/>
    </row>
    <row r="275" spans="1:4" ht="15.75" customHeight="1" x14ac:dyDescent="0.25">
      <c r="A275" s="2"/>
      <c r="B275" s="2"/>
      <c r="C275" s="2"/>
      <c r="D275" s="2"/>
    </row>
    <row r="276" spans="1:4" ht="15.75" customHeight="1" x14ac:dyDescent="0.25">
      <c r="A276" s="2"/>
      <c r="B276" s="2"/>
      <c r="C276" s="2"/>
      <c r="D276" s="2"/>
    </row>
    <row r="277" spans="1:4" ht="15.75" customHeight="1" x14ac:dyDescent="0.25">
      <c r="A277" s="2"/>
      <c r="B277" s="2"/>
      <c r="C277" s="2"/>
      <c r="D277" s="2"/>
    </row>
    <row r="278" spans="1:4" ht="15.75" customHeight="1" x14ac:dyDescent="0.25">
      <c r="A278" s="2"/>
      <c r="B278" s="2"/>
      <c r="C278" s="2"/>
      <c r="D278" s="2"/>
    </row>
    <row r="279" spans="1:4" ht="15.75" customHeight="1" x14ac:dyDescent="0.25">
      <c r="A279" s="2"/>
      <c r="B279" s="2"/>
      <c r="C279" s="2"/>
      <c r="D279" s="2"/>
    </row>
    <row r="280" spans="1:4" ht="15.75" customHeight="1" x14ac:dyDescent="0.25">
      <c r="A280" s="2"/>
      <c r="B280" s="2"/>
      <c r="C280" s="2"/>
      <c r="D280" s="2"/>
    </row>
    <row r="281" spans="1:4" ht="15.75" customHeight="1" x14ac:dyDescent="0.25">
      <c r="A281" s="2"/>
      <c r="B281" s="2"/>
      <c r="C281" s="2"/>
      <c r="D281" s="2"/>
    </row>
    <row r="282" spans="1:4" ht="15.75" customHeight="1" x14ac:dyDescent="0.25">
      <c r="A282" s="2"/>
      <c r="B282" s="2"/>
      <c r="C282" s="2"/>
      <c r="D282" s="2"/>
    </row>
    <row r="283" spans="1:4" ht="15.75" customHeight="1" x14ac:dyDescent="0.25">
      <c r="A283" s="2"/>
      <c r="B283" s="2"/>
      <c r="C283" s="2"/>
      <c r="D283" s="2"/>
    </row>
    <row r="284" spans="1:4" ht="15.75" customHeight="1" x14ac:dyDescent="0.25">
      <c r="A284" s="2"/>
      <c r="B284" s="2"/>
      <c r="C284" s="2"/>
      <c r="D284" s="2"/>
    </row>
    <row r="285" spans="1:4" ht="15.75" customHeight="1" x14ac:dyDescent="0.25">
      <c r="A285" s="2"/>
      <c r="B285" s="2"/>
      <c r="C285" s="2"/>
      <c r="D285" s="2"/>
    </row>
    <row r="286" spans="1:4" ht="15.75" customHeight="1" x14ac:dyDescent="0.25">
      <c r="A286" s="2"/>
      <c r="B286" s="2"/>
      <c r="C286" s="2"/>
      <c r="D286" s="2"/>
    </row>
    <row r="287" spans="1:4" ht="15.75" customHeight="1" x14ac:dyDescent="0.25">
      <c r="A287" s="2"/>
      <c r="B287" s="2"/>
      <c r="C287" s="2"/>
      <c r="D287" s="2"/>
    </row>
    <row r="288" spans="1:4" ht="15.75" customHeight="1" x14ac:dyDescent="0.25">
      <c r="A288" s="2"/>
      <c r="B288" s="2"/>
      <c r="C288" s="2"/>
      <c r="D288" s="2"/>
    </row>
    <row r="289" spans="1:4" ht="15.75" customHeight="1" x14ac:dyDescent="0.25">
      <c r="A289" s="2"/>
      <c r="B289" s="2"/>
      <c r="C289" s="2"/>
      <c r="D289" s="2"/>
    </row>
    <row r="290" spans="1:4" ht="15.75" customHeight="1" x14ac:dyDescent="0.25">
      <c r="A290" s="2"/>
      <c r="B290" s="2"/>
      <c r="C290" s="2"/>
      <c r="D290" s="2"/>
    </row>
    <row r="291" spans="1:4" ht="15.75" customHeight="1" x14ac:dyDescent="0.25">
      <c r="A291" s="2"/>
      <c r="B291" s="2"/>
      <c r="C291" s="2"/>
      <c r="D291" s="2"/>
    </row>
    <row r="292" spans="1:4" ht="15.75" customHeight="1" x14ac:dyDescent="0.25">
      <c r="A292" s="2"/>
      <c r="B292" s="2"/>
      <c r="C292" s="2"/>
      <c r="D292" s="2"/>
    </row>
    <row r="293" spans="1:4" ht="15.75" customHeight="1" x14ac:dyDescent="0.25">
      <c r="A293" s="2"/>
      <c r="B293" s="2"/>
      <c r="C293" s="2"/>
      <c r="D293" s="2"/>
    </row>
    <row r="294" spans="1:4" ht="15.75" customHeight="1" x14ac:dyDescent="0.25">
      <c r="A294" s="2"/>
      <c r="B294" s="2"/>
      <c r="C294" s="2"/>
      <c r="D294" s="2"/>
    </row>
    <row r="295" spans="1:4" ht="15.75" customHeight="1" x14ac:dyDescent="0.25">
      <c r="A295" s="2"/>
      <c r="B295" s="2"/>
      <c r="C295" s="2"/>
      <c r="D295" s="2"/>
    </row>
    <row r="296" spans="1:4" ht="15.75" customHeight="1" x14ac:dyDescent="0.25">
      <c r="A296" s="2"/>
      <c r="B296" s="2"/>
      <c r="C296" s="2"/>
      <c r="D296" s="2"/>
    </row>
    <row r="297" spans="1:4" ht="15.75" customHeight="1" x14ac:dyDescent="0.25">
      <c r="A297" s="2"/>
      <c r="B297" s="2"/>
      <c r="C297" s="2"/>
      <c r="D297" s="2"/>
    </row>
    <row r="298" spans="1:4" ht="15.75" customHeight="1" x14ac:dyDescent="0.25">
      <c r="A298" s="2"/>
      <c r="B298" s="2"/>
      <c r="C298" s="2"/>
      <c r="D298" s="2"/>
    </row>
    <row r="299" spans="1:4" ht="15.75" customHeight="1" x14ac:dyDescent="0.25">
      <c r="A299" s="2"/>
      <c r="B299" s="2"/>
      <c r="C299" s="2"/>
      <c r="D299" s="2"/>
    </row>
    <row r="300" spans="1:4" ht="15.75" customHeight="1" x14ac:dyDescent="0.25">
      <c r="A300" s="2"/>
      <c r="B300" s="2"/>
      <c r="C300" s="2"/>
      <c r="D300" s="2"/>
    </row>
    <row r="301" spans="1:4" ht="15.75" customHeight="1" x14ac:dyDescent="0.25">
      <c r="A301" s="2"/>
      <c r="B301" s="2"/>
      <c r="C301" s="2"/>
      <c r="D301" s="2"/>
    </row>
    <row r="302" spans="1:4" ht="15.75" customHeight="1" x14ac:dyDescent="0.25">
      <c r="A302" s="2"/>
      <c r="B302" s="2"/>
      <c r="C302" s="2"/>
      <c r="D302" s="2"/>
    </row>
    <row r="303" spans="1:4" ht="15.75" customHeight="1" x14ac:dyDescent="0.25">
      <c r="A303" s="2"/>
      <c r="B303" s="2"/>
      <c r="C303" s="2"/>
      <c r="D303" s="2"/>
    </row>
    <row r="304" spans="1:4" ht="15.75" customHeight="1" x14ac:dyDescent="0.25">
      <c r="A304" s="2"/>
      <c r="B304" s="2"/>
      <c r="C304" s="2"/>
      <c r="D304" s="2"/>
    </row>
    <row r="305" spans="1:4" ht="15.75" customHeight="1" x14ac:dyDescent="0.25">
      <c r="A305" s="2"/>
      <c r="B305" s="2"/>
      <c r="C305" s="2"/>
      <c r="D305" s="2"/>
    </row>
    <row r="306" spans="1:4" ht="15.75" customHeight="1" x14ac:dyDescent="0.25">
      <c r="A306" s="2"/>
      <c r="B306" s="2"/>
      <c r="C306" s="2"/>
      <c r="D306" s="2"/>
    </row>
    <row r="307" spans="1:4" ht="15.75" customHeight="1" x14ac:dyDescent="0.25">
      <c r="A307" s="2"/>
      <c r="B307" s="2"/>
      <c r="C307" s="2"/>
      <c r="D307" s="2"/>
    </row>
    <row r="308" spans="1:4" ht="15.75" customHeight="1" x14ac:dyDescent="0.25">
      <c r="A308" s="2"/>
      <c r="B308" s="2"/>
      <c r="C308" s="2"/>
      <c r="D308" s="2"/>
    </row>
    <row r="309" spans="1:4" ht="15.75" customHeight="1" x14ac:dyDescent="0.25">
      <c r="A309" s="2"/>
      <c r="B309" s="2"/>
      <c r="C309" s="2"/>
      <c r="D309" s="2"/>
    </row>
    <row r="310" spans="1:4" ht="15.75" customHeight="1" x14ac:dyDescent="0.25">
      <c r="A310" s="2"/>
      <c r="B310" s="2"/>
      <c r="C310" s="2"/>
      <c r="D310" s="2"/>
    </row>
    <row r="311" spans="1:4" ht="15.75" customHeight="1" x14ac:dyDescent="0.25">
      <c r="A311" s="2"/>
      <c r="B311" s="2"/>
      <c r="C311" s="2"/>
      <c r="D311" s="2"/>
    </row>
    <row r="312" spans="1:4" ht="15.75" customHeight="1" x14ac:dyDescent="0.25">
      <c r="A312" s="2"/>
      <c r="B312" s="2"/>
      <c r="C312" s="2"/>
      <c r="D312" s="2"/>
    </row>
    <row r="313" spans="1:4" ht="15.75" customHeight="1" x14ac:dyDescent="0.25">
      <c r="A313" s="2"/>
      <c r="B313" s="2"/>
      <c r="C313" s="2"/>
      <c r="D313" s="2"/>
    </row>
    <row r="314" spans="1:4" ht="15.75" customHeight="1" x14ac:dyDescent="0.25">
      <c r="A314" s="2"/>
      <c r="B314" s="2"/>
      <c r="C314" s="2"/>
      <c r="D314" s="2"/>
    </row>
    <row r="315" spans="1:4" ht="15.75" customHeight="1" x14ac:dyDescent="0.25">
      <c r="A315" s="2"/>
      <c r="B315" s="2"/>
      <c r="C315" s="2"/>
      <c r="D315" s="2"/>
    </row>
    <row r="316" spans="1:4" ht="15.75" customHeight="1" x14ac:dyDescent="0.25">
      <c r="A316" s="2"/>
      <c r="B316" s="2"/>
      <c r="C316" s="2"/>
      <c r="D316" s="2"/>
    </row>
    <row r="317" spans="1:4" ht="15.75" customHeight="1" x14ac:dyDescent="0.25">
      <c r="A317" s="2"/>
      <c r="B317" s="2"/>
      <c r="C317" s="2"/>
      <c r="D317" s="2"/>
    </row>
    <row r="318" spans="1:4" ht="15.75" customHeight="1" x14ac:dyDescent="0.25">
      <c r="A318" s="2"/>
      <c r="B318" s="2"/>
      <c r="C318" s="2"/>
      <c r="D318" s="2"/>
    </row>
    <row r="319" spans="1:4" ht="15.75" customHeight="1" x14ac:dyDescent="0.25">
      <c r="A319" s="2"/>
      <c r="B319" s="2"/>
      <c r="C319" s="2"/>
      <c r="D319" s="2"/>
    </row>
    <row r="320" spans="1:4" ht="15.75" customHeight="1" x14ac:dyDescent="0.25">
      <c r="A320" s="2"/>
      <c r="B320" s="2"/>
      <c r="C320" s="2"/>
      <c r="D320" s="2"/>
    </row>
    <row r="321" spans="1:4" ht="15.75" customHeight="1" x14ac:dyDescent="0.25">
      <c r="A321" s="2"/>
      <c r="B321" s="2"/>
      <c r="C321" s="2"/>
      <c r="D321" s="2"/>
    </row>
    <row r="322" spans="1:4" ht="15.75" customHeight="1" x14ac:dyDescent="0.25">
      <c r="A322" s="2"/>
      <c r="B322" s="2"/>
      <c r="C322" s="2"/>
      <c r="D322" s="2"/>
    </row>
    <row r="323" spans="1:4" ht="15.75" customHeight="1" x14ac:dyDescent="0.25">
      <c r="A323" s="2"/>
      <c r="B323" s="2"/>
      <c r="C323" s="2"/>
      <c r="D323" s="2"/>
    </row>
    <row r="324" spans="1:4" ht="15.75" customHeight="1" x14ac:dyDescent="0.25">
      <c r="A324" s="2"/>
      <c r="B324" s="2"/>
      <c r="C324" s="2"/>
      <c r="D324" s="2"/>
    </row>
    <row r="325" spans="1:4" ht="15.75" customHeight="1" x14ac:dyDescent="0.25">
      <c r="A325" s="2"/>
      <c r="B325" s="2"/>
      <c r="C325" s="2"/>
      <c r="D325" s="2"/>
    </row>
    <row r="326" spans="1:4" ht="15.75" customHeight="1" x14ac:dyDescent="0.25">
      <c r="A326" s="2"/>
      <c r="B326" s="2"/>
      <c r="C326" s="2"/>
      <c r="D326" s="2"/>
    </row>
    <row r="327" spans="1:4" ht="15.75" customHeight="1" x14ac:dyDescent="0.25">
      <c r="A327" s="2"/>
      <c r="B327" s="2"/>
      <c r="C327" s="2"/>
      <c r="D327" s="2"/>
    </row>
    <row r="328" spans="1:4" ht="15.75" customHeight="1" x14ac:dyDescent="0.25">
      <c r="A328" s="2"/>
      <c r="B328" s="2"/>
      <c r="C328" s="2"/>
      <c r="D328" s="2"/>
    </row>
    <row r="329" spans="1:4" ht="15.75" customHeight="1" x14ac:dyDescent="0.25">
      <c r="A329" s="2"/>
      <c r="B329" s="2"/>
      <c r="C329" s="2"/>
      <c r="D329" s="2"/>
    </row>
    <row r="330" spans="1:4" ht="15.75" customHeight="1" x14ac:dyDescent="0.25">
      <c r="A330" s="2"/>
      <c r="B330" s="2"/>
      <c r="C330" s="2"/>
      <c r="D330" s="2"/>
    </row>
    <row r="331" spans="1:4" ht="15.75" customHeight="1" x14ac:dyDescent="0.25">
      <c r="A331" s="2"/>
      <c r="B331" s="2"/>
      <c r="C331" s="2"/>
      <c r="D331" s="2"/>
    </row>
    <row r="332" spans="1:4" ht="15.75" customHeight="1" x14ac:dyDescent="0.25">
      <c r="A332" s="2"/>
      <c r="B332" s="2"/>
      <c r="C332" s="2"/>
      <c r="D332" s="2"/>
    </row>
    <row r="333" spans="1:4" ht="15.75" customHeight="1" x14ac:dyDescent="0.25">
      <c r="A333" s="2"/>
      <c r="B333" s="2"/>
      <c r="C333" s="2"/>
      <c r="D333" s="2"/>
    </row>
    <row r="334" spans="1:4" ht="15.75" customHeight="1" x14ac:dyDescent="0.25">
      <c r="A334" s="2"/>
      <c r="B334" s="2"/>
      <c r="C334" s="2"/>
      <c r="D334" s="2"/>
    </row>
    <row r="335" spans="1:4" ht="15.75" customHeight="1" x14ac:dyDescent="0.25">
      <c r="A335" s="2"/>
      <c r="B335" s="2"/>
      <c r="C335" s="2"/>
      <c r="D335" s="2"/>
    </row>
    <row r="336" spans="1:4" ht="15.75" customHeight="1" x14ac:dyDescent="0.25">
      <c r="A336" s="2"/>
      <c r="B336" s="2"/>
      <c r="C336" s="2"/>
      <c r="D336" s="2"/>
    </row>
    <row r="337" spans="1:4" ht="15.75" customHeight="1" x14ac:dyDescent="0.25">
      <c r="A337" s="2"/>
      <c r="B337" s="2"/>
      <c r="C337" s="2"/>
      <c r="D337" s="2"/>
    </row>
    <row r="338" spans="1:4" ht="15.75" customHeight="1" x14ac:dyDescent="0.25">
      <c r="A338" s="2"/>
      <c r="B338" s="2"/>
      <c r="C338" s="2"/>
      <c r="D338" s="2"/>
    </row>
    <row r="339" spans="1:4" ht="15.75" customHeight="1" x14ac:dyDescent="0.25">
      <c r="A339" s="2"/>
      <c r="B339" s="2"/>
      <c r="C339" s="2"/>
      <c r="D339" s="2"/>
    </row>
    <row r="340" spans="1:4" ht="15.75" customHeight="1" x14ac:dyDescent="0.25">
      <c r="A340" s="2"/>
      <c r="B340" s="2"/>
      <c r="C340" s="2"/>
      <c r="D340" s="2"/>
    </row>
    <row r="341" spans="1:4" ht="15.75" customHeight="1" x14ac:dyDescent="0.25">
      <c r="A341" s="2"/>
      <c r="B341" s="2"/>
      <c r="C341" s="2"/>
      <c r="D341" s="2"/>
    </row>
    <row r="342" spans="1:4" ht="15.75" customHeight="1" x14ac:dyDescent="0.25">
      <c r="A342" s="2"/>
      <c r="B342" s="2"/>
      <c r="C342" s="2"/>
      <c r="D342" s="2"/>
    </row>
    <row r="343" spans="1:4" ht="15.75" customHeight="1" x14ac:dyDescent="0.25">
      <c r="A343" s="2"/>
      <c r="B343" s="2"/>
      <c r="C343" s="2"/>
      <c r="D343" s="2"/>
    </row>
    <row r="344" spans="1:4" ht="15.75" customHeight="1" x14ac:dyDescent="0.25">
      <c r="A344" s="2"/>
      <c r="B344" s="2"/>
      <c r="C344" s="2"/>
      <c r="D344" s="2"/>
    </row>
    <row r="345" spans="1:4" ht="15.75" customHeight="1" x14ac:dyDescent="0.25">
      <c r="A345" s="2"/>
      <c r="B345" s="2"/>
      <c r="C345" s="2"/>
      <c r="D345" s="2"/>
    </row>
    <row r="346" spans="1:4" ht="15.75" customHeight="1" x14ac:dyDescent="0.25">
      <c r="A346" s="2"/>
      <c r="B346" s="2"/>
      <c r="C346" s="2"/>
      <c r="D346" s="2"/>
    </row>
    <row r="347" spans="1:4" ht="15.75" customHeight="1" x14ac:dyDescent="0.25">
      <c r="A347" s="2"/>
      <c r="B347" s="2"/>
      <c r="C347" s="2"/>
      <c r="D347" s="2"/>
    </row>
    <row r="348" spans="1:4" ht="15.75" customHeight="1" x14ac:dyDescent="0.25">
      <c r="A348" s="2"/>
      <c r="B348" s="2"/>
      <c r="C348" s="2"/>
      <c r="D348" s="2"/>
    </row>
    <row r="349" spans="1:4" ht="15.75" customHeight="1" x14ac:dyDescent="0.25">
      <c r="A349" s="2"/>
      <c r="B349" s="2"/>
      <c r="C349" s="2"/>
      <c r="D349" s="2"/>
    </row>
    <row r="350" spans="1:4" ht="15.75" customHeight="1" x14ac:dyDescent="0.25">
      <c r="A350" s="2"/>
      <c r="B350" s="2"/>
      <c r="C350" s="2"/>
      <c r="D350" s="2"/>
    </row>
    <row r="351" spans="1:4" ht="15.75" customHeight="1" x14ac:dyDescent="0.25">
      <c r="A351" s="2"/>
      <c r="B351" s="2"/>
      <c r="C351" s="2"/>
      <c r="D351" s="2"/>
    </row>
    <row r="352" spans="1:4" ht="15.75" customHeight="1" x14ac:dyDescent="0.25">
      <c r="A352" s="2"/>
      <c r="B352" s="2"/>
      <c r="C352" s="2"/>
      <c r="D352" s="2"/>
    </row>
    <row r="353" spans="1:4" ht="15.75" customHeight="1" x14ac:dyDescent="0.25">
      <c r="A353" s="2"/>
      <c r="B353" s="2"/>
      <c r="C353" s="2"/>
      <c r="D353" s="2"/>
    </row>
    <row r="354" spans="1:4" ht="15.75" customHeight="1" x14ac:dyDescent="0.25">
      <c r="A354" s="2"/>
      <c r="B354" s="2"/>
      <c r="C354" s="2"/>
      <c r="D354" s="2"/>
    </row>
    <row r="355" spans="1:4" ht="15.75" customHeight="1" x14ac:dyDescent="0.25">
      <c r="A355" s="2"/>
      <c r="B355" s="2"/>
      <c r="C355" s="2"/>
      <c r="D355" s="2"/>
    </row>
    <row r="356" spans="1:4" ht="15.75" customHeight="1" x14ac:dyDescent="0.25">
      <c r="A356" s="2"/>
      <c r="B356" s="2"/>
      <c r="C356" s="2"/>
      <c r="D356" s="2"/>
    </row>
    <row r="357" spans="1:4" ht="15.75" customHeight="1" x14ac:dyDescent="0.25">
      <c r="A357" s="2"/>
      <c r="B357" s="2"/>
      <c r="C357" s="2"/>
      <c r="D357" s="2"/>
    </row>
    <row r="358" spans="1:4" ht="15.75" customHeight="1" x14ac:dyDescent="0.25">
      <c r="A358" s="2"/>
      <c r="B358" s="2"/>
      <c r="C358" s="2"/>
      <c r="D358" s="2"/>
    </row>
    <row r="359" spans="1:4" ht="15.75" customHeight="1" x14ac:dyDescent="0.25">
      <c r="A359" s="2"/>
      <c r="B359" s="2"/>
      <c r="C359" s="2"/>
      <c r="D359" s="2"/>
    </row>
    <row r="360" spans="1:4" ht="15.75" customHeight="1" x14ac:dyDescent="0.25">
      <c r="A360" s="2"/>
      <c r="B360" s="2"/>
      <c r="C360" s="2"/>
      <c r="D360" s="2"/>
    </row>
    <row r="361" spans="1:4" ht="15.75" customHeight="1" x14ac:dyDescent="0.25">
      <c r="A361" s="2"/>
      <c r="B361" s="2"/>
      <c r="C361" s="2"/>
      <c r="D361" s="2"/>
    </row>
    <row r="362" spans="1:4" ht="15.75" customHeight="1" x14ac:dyDescent="0.25">
      <c r="A362" s="2"/>
      <c r="B362" s="2"/>
      <c r="C362" s="2"/>
      <c r="D362" s="2"/>
    </row>
    <row r="363" spans="1:4" ht="15.75" customHeight="1" x14ac:dyDescent="0.25">
      <c r="A363" s="2"/>
      <c r="B363" s="2"/>
      <c r="C363" s="2"/>
      <c r="D363" s="2"/>
    </row>
    <row r="364" spans="1:4" ht="15.75" customHeight="1" x14ac:dyDescent="0.25">
      <c r="A364" s="2"/>
      <c r="B364" s="2"/>
      <c r="C364" s="2"/>
      <c r="D364" s="2"/>
    </row>
    <row r="365" spans="1:4" ht="15.75" customHeight="1" x14ac:dyDescent="0.25">
      <c r="A365" s="2"/>
      <c r="B365" s="2"/>
      <c r="C365" s="2"/>
      <c r="D365" s="2"/>
    </row>
    <row r="366" spans="1:4" ht="15.75" customHeight="1" x14ac:dyDescent="0.25">
      <c r="A366" s="2"/>
      <c r="B366" s="2"/>
      <c r="C366" s="2"/>
      <c r="D366" s="2"/>
    </row>
    <row r="367" spans="1:4" ht="15.75" customHeight="1" x14ac:dyDescent="0.25">
      <c r="A367" s="2"/>
      <c r="B367" s="2"/>
      <c r="C367" s="2"/>
      <c r="D367" s="2"/>
    </row>
    <row r="368" spans="1:4" ht="15.75" customHeight="1" x14ac:dyDescent="0.25">
      <c r="A368" s="2"/>
      <c r="B368" s="2"/>
      <c r="C368" s="2"/>
      <c r="D368" s="2"/>
    </row>
    <row r="369" spans="1:4" ht="15.75" customHeight="1" x14ac:dyDescent="0.25">
      <c r="A369" s="2"/>
      <c r="B369" s="2"/>
      <c r="C369" s="2"/>
      <c r="D369" s="2"/>
    </row>
    <row r="370" spans="1:4" ht="15.75" customHeight="1" x14ac:dyDescent="0.25">
      <c r="A370" s="2"/>
      <c r="B370" s="2"/>
      <c r="C370" s="2"/>
      <c r="D370" s="2"/>
    </row>
    <row r="371" spans="1:4" ht="15.75" customHeight="1" x14ac:dyDescent="0.25">
      <c r="A371" s="2"/>
      <c r="B371" s="2"/>
      <c r="C371" s="2"/>
      <c r="D371" s="2"/>
    </row>
    <row r="372" spans="1:4" ht="15.75" customHeight="1" x14ac:dyDescent="0.25">
      <c r="A372" s="2"/>
      <c r="B372" s="2"/>
      <c r="C372" s="2"/>
      <c r="D372" s="2"/>
    </row>
    <row r="373" spans="1:4" ht="15.75" customHeight="1" x14ac:dyDescent="0.25">
      <c r="A373" s="2"/>
      <c r="B373" s="2"/>
      <c r="C373" s="2"/>
      <c r="D373" s="2"/>
    </row>
    <row r="374" spans="1:4" ht="15.75" customHeight="1" x14ac:dyDescent="0.25">
      <c r="A374" s="2"/>
      <c r="B374" s="2"/>
      <c r="C374" s="2"/>
      <c r="D374" s="2"/>
    </row>
    <row r="375" spans="1:4" ht="15.75" customHeight="1" x14ac:dyDescent="0.25">
      <c r="A375" s="2"/>
      <c r="B375" s="2"/>
      <c r="C375" s="2"/>
      <c r="D375" s="2"/>
    </row>
    <row r="376" spans="1:4" ht="15.75" customHeight="1" x14ac:dyDescent="0.25">
      <c r="A376" s="2"/>
      <c r="B376" s="2"/>
      <c r="C376" s="2"/>
      <c r="D376" s="2"/>
    </row>
    <row r="377" spans="1:4" ht="15.75" customHeight="1" x14ac:dyDescent="0.25">
      <c r="A377" s="2"/>
      <c r="B377" s="2"/>
      <c r="C377" s="2"/>
      <c r="D377" s="2"/>
    </row>
    <row r="378" spans="1:4" ht="15.75" customHeight="1" x14ac:dyDescent="0.25">
      <c r="A378" s="2"/>
      <c r="B378" s="2"/>
      <c r="C378" s="2"/>
      <c r="D378" s="2"/>
    </row>
    <row r="379" spans="1:4" ht="15.75" customHeight="1" x14ac:dyDescent="0.25">
      <c r="A379" s="2"/>
      <c r="B379" s="2"/>
      <c r="C379" s="2"/>
      <c r="D379" s="2"/>
    </row>
    <row r="380" spans="1:4" ht="15.75" customHeight="1" x14ac:dyDescent="0.25">
      <c r="A380" s="2"/>
      <c r="B380" s="2"/>
      <c r="C380" s="2"/>
      <c r="D380" s="2"/>
    </row>
    <row r="381" spans="1:4" ht="15.75" customHeight="1" x14ac:dyDescent="0.25">
      <c r="A381" s="2"/>
      <c r="B381" s="2"/>
      <c r="C381" s="2"/>
      <c r="D381" s="2"/>
    </row>
    <row r="382" spans="1:4" ht="15.75" customHeight="1" x14ac:dyDescent="0.25">
      <c r="A382" s="2"/>
      <c r="B382" s="2"/>
      <c r="C382" s="2"/>
      <c r="D382" s="2"/>
    </row>
    <row r="383" spans="1:4" ht="15.75" customHeight="1" x14ac:dyDescent="0.25">
      <c r="A383" s="2"/>
      <c r="B383" s="2"/>
      <c r="C383" s="2"/>
      <c r="D383" s="2"/>
    </row>
    <row r="384" spans="1:4" ht="15.75" customHeight="1" x14ac:dyDescent="0.25">
      <c r="A384" s="2"/>
      <c r="B384" s="2"/>
      <c r="C384" s="2"/>
      <c r="D384" s="2"/>
    </row>
    <row r="385" spans="1:4" ht="15.75" customHeight="1" x14ac:dyDescent="0.25">
      <c r="A385" s="2"/>
      <c r="B385" s="2"/>
      <c r="C385" s="2"/>
      <c r="D385" s="2"/>
    </row>
    <row r="386" spans="1:4" ht="15.75" customHeight="1" x14ac:dyDescent="0.25">
      <c r="A386" s="2"/>
      <c r="B386" s="2"/>
      <c r="C386" s="2"/>
      <c r="D386" s="2"/>
    </row>
    <row r="387" spans="1:4" ht="15.75" customHeight="1" x14ac:dyDescent="0.25">
      <c r="A387" s="2"/>
      <c r="B387" s="2"/>
      <c r="C387" s="2"/>
      <c r="D387" s="2"/>
    </row>
    <row r="388" spans="1:4" ht="15.75" customHeight="1" x14ac:dyDescent="0.25">
      <c r="A388" s="2"/>
      <c r="B388" s="2"/>
      <c r="C388" s="2"/>
      <c r="D388" s="2"/>
    </row>
    <row r="389" spans="1:4" ht="15.75" customHeight="1" x14ac:dyDescent="0.25">
      <c r="A389" s="2"/>
      <c r="B389" s="2"/>
      <c r="C389" s="2"/>
      <c r="D389" s="2"/>
    </row>
    <row r="390" spans="1:4" ht="15.75" customHeight="1" x14ac:dyDescent="0.25">
      <c r="A390" s="2"/>
      <c r="B390" s="2"/>
      <c r="C390" s="2"/>
      <c r="D390" s="2"/>
    </row>
    <row r="391" spans="1:4" ht="15.75" customHeight="1" x14ac:dyDescent="0.25">
      <c r="A391" s="2"/>
      <c r="B391" s="2"/>
      <c r="C391" s="2"/>
      <c r="D391" s="2"/>
    </row>
    <row r="392" spans="1:4" ht="15.75" customHeight="1" x14ac:dyDescent="0.25">
      <c r="A392" s="2"/>
      <c r="B392" s="2"/>
      <c r="C392" s="2"/>
      <c r="D392" s="2"/>
    </row>
    <row r="393" spans="1:4" ht="15.75" customHeight="1" x14ac:dyDescent="0.25">
      <c r="A393" s="2"/>
      <c r="B393" s="2"/>
      <c r="C393" s="2"/>
      <c r="D393" s="2"/>
    </row>
    <row r="394" spans="1:4" ht="15.75" customHeight="1" x14ac:dyDescent="0.25">
      <c r="A394" s="2"/>
      <c r="B394" s="2"/>
      <c r="C394" s="2"/>
      <c r="D394" s="2"/>
    </row>
    <row r="395" spans="1:4" ht="15.75" customHeight="1" x14ac:dyDescent="0.25">
      <c r="A395" s="2"/>
      <c r="B395" s="2"/>
      <c r="C395" s="2"/>
      <c r="D395" s="2"/>
    </row>
    <row r="396" spans="1:4" ht="15.75" customHeight="1" x14ac:dyDescent="0.25">
      <c r="A396" s="2"/>
      <c r="B396" s="2"/>
      <c r="C396" s="2"/>
      <c r="D396" s="2"/>
    </row>
    <row r="397" spans="1:4" ht="15.75" customHeight="1" x14ac:dyDescent="0.25">
      <c r="A397" s="2"/>
      <c r="B397" s="2"/>
      <c r="C397" s="2"/>
      <c r="D397" s="2"/>
    </row>
    <row r="398" spans="1:4" ht="15.75" customHeight="1" x14ac:dyDescent="0.25">
      <c r="A398" s="2"/>
      <c r="B398" s="2"/>
      <c r="C398" s="2"/>
      <c r="D398" s="2"/>
    </row>
    <row r="399" spans="1:4" ht="15.75" customHeight="1" x14ac:dyDescent="0.25">
      <c r="A399" s="2"/>
      <c r="B399" s="2"/>
      <c r="C399" s="2"/>
      <c r="D399" s="2"/>
    </row>
    <row r="400" spans="1:4" ht="15.75" customHeight="1" x14ac:dyDescent="0.25">
      <c r="A400" s="2"/>
      <c r="B400" s="2"/>
      <c r="C400" s="2"/>
      <c r="D400" s="2"/>
    </row>
    <row r="401" spans="1:4" ht="15.75" customHeight="1" x14ac:dyDescent="0.25">
      <c r="A401" s="2"/>
      <c r="B401" s="2"/>
      <c r="C401" s="2"/>
      <c r="D401" s="2"/>
    </row>
    <row r="402" spans="1:4" ht="15.75" customHeight="1" x14ac:dyDescent="0.25">
      <c r="A402" s="2"/>
      <c r="B402" s="2"/>
      <c r="C402" s="2"/>
      <c r="D402" s="2"/>
    </row>
    <row r="403" spans="1:4" ht="15.75" customHeight="1" x14ac:dyDescent="0.25">
      <c r="A403" s="2"/>
      <c r="B403" s="2"/>
      <c r="C403" s="2"/>
      <c r="D403" s="2"/>
    </row>
    <row r="404" spans="1:4" ht="15.75" customHeight="1" x14ac:dyDescent="0.25">
      <c r="A404" s="2"/>
      <c r="B404" s="2"/>
      <c r="C404" s="2"/>
      <c r="D404" s="2"/>
    </row>
    <row r="405" spans="1:4" ht="15.75" customHeight="1" x14ac:dyDescent="0.25">
      <c r="A405" s="2"/>
      <c r="B405" s="2"/>
      <c r="C405" s="2"/>
      <c r="D405" s="2"/>
    </row>
    <row r="406" spans="1:4" ht="15.75" customHeight="1" x14ac:dyDescent="0.25">
      <c r="A406" s="2"/>
      <c r="B406" s="2"/>
      <c r="C406" s="2"/>
      <c r="D406" s="2"/>
    </row>
    <row r="407" spans="1:4" ht="15.75" customHeight="1" x14ac:dyDescent="0.25">
      <c r="A407" s="2"/>
      <c r="B407" s="2"/>
      <c r="C407" s="2"/>
      <c r="D407" s="2"/>
    </row>
    <row r="408" spans="1:4" ht="15.75" customHeight="1" x14ac:dyDescent="0.25">
      <c r="A408" s="2"/>
      <c r="B408" s="2"/>
      <c r="C408" s="2"/>
      <c r="D408" s="2"/>
    </row>
    <row r="409" spans="1:4" ht="15.75" customHeight="1" x14ac:dyDescent="0.25">
      <c r="A409" s="2"/>
      <c r="B409" s="2"/>
      <c r="C409" s="2"/>
      <c r="D409" s="2"/>
    </row>
    <row r="410" spans="1:4" ht="15.75" customHeight="1" x14ac:dyDescent="0.25">
      <c r="A410" s="2"/>
      <c r="B410" s="2"/>
      <c r="C410" s="2"/>
      <c r="D410" s="2"/>
    </row>
    <row r="411" spans="1:4" ht="15.75" customHeight="1" x14ac:dyDescent="0.25">
      <c r="A411" s="2"/>
      <c r="B411" s="2"/>
      <c r="C411" s="2"/>
      <c r="D411" s="2"/>
    </row>
    <row r="412" spans="1:4" ht="15.75" customHeight="1" x14ac:dyDescent="0.25">
      <c r="A412" s="2"/>
      <c r="B412" s="2"/>
      <c r="C412" s="2"/>
      <c r="D412" s="2"/>
    </row>
    <row r="413" spans="1:4" ht="15.75" customHeight="1" x14ac:dyDescent="0.25">
      <c r="A413" s="2"/>
      <c r="B413" s="2"/>
      <c r="C413" s="2"/>
      <c r="D413" s="2"/>
    </row>
    <row r="414" spans="1:4" ht="15.75" customHeight="1" x14ac:dyDescent="0.25">
      <c r="A414" s="2"/>
      <c r="B414" s="2"/>
      <c r="C414" s="2"/>
      <c r="D414" s="2"/>
    </row>
    <row r="415" spans="1:4" ht="15.75" customHeight="1" x14ac:dyDescent="0.25">
      <c r="A415" s="2"/>
      <c r="B415" s="2"/>
      <c r="C415" s="2"/>
      <c r="D415" s="2"/>
    </row>
    <row r="416" spans="1:4" ht="15.75" customHeight="1" x14ac:dyDescent="0.25">
      <c r="A416" s="2"/>
      <c r="B416" s="2"/>
      <c r="C416" s="2"/>
      <c r="D416" s="2"/>
    </row>
    <row r="417" spans="1:4" ht="15.75" customHeight="1" x14ac:dyDescent="0.25">
      <c r="A417" s="2"/>
      <c r="B417" s="2"/>
      <c r="C417" s="2"/>
      <c r="D417" s="2"/>
    </row>
    <row r="418" spans="1:4" ht="15.75" customHeight="1" x14ac:dyDescent="0.25">
      <c r="A418" s="2"/>
      <c r="B418" s="2"/>
      <c r="C418" s="2"/>
      <c r="D418" s="2"/>
    </row>
    <row r="419" spans="1:4" ht="15.75" customHeight="1" x14ac:dyDescent="0.25">
      <c r="A419" s="2"/>
      <c r="B419" s="2"/>
      <c r="C419" s="2"/>
      <c r="D419" s="2"/>
    </row>
    <row r="420" spans="1:4" ht="15.75" customHeight="1" x14ac:dyDescent="0.25">
      <c r="A420" s="2"/>
      <c r="B420" s="2"/>
      <c r="C420" s="2"/>
      <c r="D420" s="2"/>
    </row>
    <row r="421" spans="1:4" ht="15.75" customHeight="1" x14ac:dyDescent="0.25">
      <c r="A421" s="2"/>
      <c r="B421" s="2"/>
      <c r="C421" s="2"/>
      <c r="D421" s="2"/>
    </row>
    <row r="422" spans="1:4" ht="15.75" customHeight="1" x14ac:dyDescent="0.25">
      <c r="A422" s="2"/>
      <c r="B422" s="2"/>
      <c r="C422" s="2"/>
      <c r="D422" s="2"/>
    </row>
    <row r="423" spans="1:4" ht="15.75" customHeight="1" x14ac:dyDescent="0.25">
      <c r="A423" s="2"/>
      <c r="B423" s="2"/>
      <c r="C423" s="2"/>
      <c r="D423" s="2"/>
    </row>
    <row r="424" spans="1:4" ht="15.75" customHeight="1" x14ac:dyDescent="0.25">
      <c r="A424" s="2"/>
      <c r="B424" s="2"/>
      <c r="C424" s="2"/>
      <c r="D424" s="2"/>
    </row>
    <row r="425" spans="1:4" ht="15.75" customHeight="1" x14ac:dyDescent="0.25">
      <c r="A425" s="2"/>
      <c r="B425" s="2"/>
      <c r="C425" s="2"/>
      <c r="D425" s="2"/>
    </row>
    <row r="426" spans="1:4" ht="15.75" customHeight="1" x14ac:dyDescent="0.25">
      <c r="A426" s="2"/>
      <c r="B426" s="2"/>
      <c r="C426" s="2"/>
      <c r="D426" s="2"/>
    </row>
    <row r="427" spans="1:4" ht="15.75" customHeight="1" x14ac:dyDescent="0.25">
      <c r="A427" s="2"/>
      <c r="B427" s="2"/>
      <c r="C427" s="2"/>
      <c r="D427" s="2"/>
    </row>
    <row r="428" spans="1:4" ht="15.75" customHeight="1" x14ac:dyDescent="0.25">
      <c r="A428" s="2"/>
      <c r="B428" s="2"/>
      <c r="C428" s="2"/>
      <c r="D428" s="2"/>
    </row>
    <row r="429" spans="1:4" ht="15.75" customHeight="1" x14ac:dyDescent="0.25">
      <c r="A429" s="2"/>
      <c r="B429" s="2"/>
      <c r="C429" s="2"/>
      <c r="D429" s="2"/>
    </row>
    <row r="430" spans="1:4" ht="15.75" customHeight="1" x14ac:dyDescent="0.25">
      <c r="A430" s="2"/>
      <c r="B430" s="2"/>
      <c r="C430" s="2"/>
      <c r="D430" s="2"/>
    </row>
    <row r="431" spans="1:4" ht="15.75" customHeight="1" x14ac:dyDescent="0.25">
      <c r="A431" s="2"/>
      <c r="B431" s="2"/>
      <c r="C431" s="2"/>
      <c r="D431" s="2"/>
    </row>
    <row r="432" spans="1:4" ht="15.75" customHeight="1" x14ac:dyDescent="0.25">
      <c r="A432" s="2"/>
      <c r="B432" s="2"/>
      <c r="C432" s="2"/>
      <c r="D432" s="2"/>
    </row>
    <row r="433" spans="1:4" ht="15.75" customHeight="1" x14ac:dyDescent="0.25">
      <c r="A433" s="2"/>
      <c r="B433" s="2"/>
      <c r="C433" s="2"/>
      <c r="D433" s="2"/>
    </row>
    <row r="434" spans="1:4" ht="15.75" customHeight="1" x14ac:dyDescent="0.25">
      <c r="A434" s="2"/>
      <c r="B434" s="2"/>
      <c r="C434" s="2"/>
      <c r="D434" s="2"/>
    </row>
    <row r="435" spans="1:4" ht="15.75" customHeight="1" x14ac:dyDescent="0.25">
      <c r="A435" s="2"/>
      <c r="B435" s="2"/>
      <c r="C435" s="2"/>
      <c r="D435" s="2"/>
    </row>
    <row r="436" spans="1:4" ht="15.75" customHeight="1" x14ac:dyDescent="0.25">
      <c r="A436" s="2"/>
      <c r="B436" s="2"/>
      <c r="C436" s="2"/>
      <c r="D436" s="2"/>
    </row>
    <row r="437" spans="1:4" ht="15.75" customHeight="1" x14ac:dyDescent="0.25">
      <c r="A437" s="2"/>
      <c r="B437" s="2"/>
      <c r="C437" s="2"/>
      <c r="D437" s="2"/>
    </row>
    <row r="438" spans="1:4" ht="15.75" customHeight="1" x14ac:dyDescent="0.25">
      <c r="A438" s="2"/>
      <c r="B438" s="2"/>
      <c r="C438" s="2"/>
      <c r="D438" s="2"/>
    </row>
    <row r="439" spans="1:4" ht="15.75" customHeight="1" x14ac:dyDescent="0.25">
      <c r="A439" s="2"/>
      <c r="B439" s="2"/>
      <c r="C439" s="2"/>
      <c r="D439" s="2"/>
    </row>
    <row r="440" spans="1:4" ht="15.75" customHeight="1" x14ac:dyDescent="0.25">
      <c r="A440" s="2"/>
      <c r="B440" s="2"/>
      <c r="C440" s="2"/>
      <c r="D440" s="2"/>
    </row>
    <row r="441" spans="1:4" ht="15.75" customHeight="1" x14ac:dyDescent="0.25">
      <c r="A441" s="2"/>
      <c r="B441" s="2"/>
      <c r="C441" s="2"/>
      <c r="D441" s="2"/>
    </row>
    <row r="442" spans="1:4" ht="15.75" customHeight="1" x14ac:dyDescent="0.25">
      <c r="A442" s="2"/>
      <c r="B442" s="2"/>
      <c r="C442" s="2"/>
      <c r="D442" s="2"/>
    </row>
    <row r="443" spans="1:4" ht="15.75" customHeight="1" x14ac:dyDescent="0.25">
      <c r="A443" s="2"/>
      <c r="B443" s="2"/>
      <c r="C443" s="2"/>
      <c r="D443" s="2"/>
    </row>
    <row r="444" spans="1:4" ht="15.75" customHeight="1" x14ac:dyDescent="0.25">
      <c r="A444" s="2"/>
      <c r="B444" s="2"/>
      <c r="C444" s="2"/>
      <c r="D444" s="2"/>
    </row>
    <row r="445" spans="1:4" ht="15.75" customHeight="1" x14ac:dyDescent="0.25">
      <c r="A445" s="2"/>
      <c r="B445" s="2"/>
      <c r="C445" s="2"/>
      <c r="D445" s="2"/>
    </row>
    <row r="446" spans="1:4" ht="15.75" customHeight="1" x14ac:dyDescent="0.25">
      <c r="A446" s="2"/>
      <c r="B446" s="2"/>
      <c r="C446" s="2"/>
      <c r="D446" s="2"/>
    </row>
    <row r="447" spans="1:4" ht="15.75" customHeight="1" x14ac:dyDescent="0.25">
      <c r="A447" s="2"/>
      <c r="B447" s="2"/>
      <c r="C447" s="2"/>
      <c r="D447" s="2"/>
    </row>
    <row r="448" spans="1:4" ht="15.75" customHeight="1" x14ac:dyDescent="0.25">
      <c r="A448" s="2"/>
      <c r="B448" s="2"/>
      <c r="C448" s="2"/>
      <c r="D448" s="2"/>
    </row>
    <row r="449" spans="1:4" ht="15.75" customHeight="1" x14ac:dyDescent="0.25">
      <c r="A449" s="2"/>
      <c r="B449" s="2"/>
      <c r="C449" s="2"/>
      <c r="D449" s="2"/>
    </row>
    <row r="450" spans="1:4" ht="15.75" customHeight="1" x14ac:dyDescent="0.25">
      <c r="A450" s="2"/>
      <c r="B450" s="2"/>
      <c r="C450" s="2"/>
      <c r="D450" s="2"/>
    </row>
    <row r="451" spans="1:4" ht="15.75" customHeight="1" x14ac:dyDescent="0.25">
      <c r="A451" s="2"/>
      <c r="B451" s="2"/>
      <c r="C451" s="2"/>
      <c r="D451" s="2"/>
    </row>
    <row r="452" spans="1:4" ht="15.75" customHeight="1" x14ac:dyDescent="0.25">
      <c r="A452" s="2"/>
      <c r="B452" s="2"/>
      <c r="C452" s="2"/>
      <c r="D452" s="2"/>
    </row>
    <row r="453" spans="1:4" ht="15.75" customHeight="1" x14ac:dyDescent="0.25">
      <c r="A453" s="2"/>
      <c r="B453" s="2"/>
      <c r="C453" s="2"/>
      <c r="D453" s="2"/>
    </row>
    <row r="454" spans="1:4" ht="15.75" customHeight="1" x14ac:dyDescent="0.25">
      <c r="A454" s="2"/>
      <c r="B454" s="2"/>
      <c r="C454" s="2"/>
      <c r="D454" s="2"/>
    </row>
    <row r="455" spans="1:4" ht="15.75" customHeight="1" x14ac:dyDescent="0.25">
      <c r="A455" s="2"/>
      <c r="B455" s="2"/>
      <c r="C455" s="2"/>
      <c r="D455" s="2"/>
    </row>
    <row r="456" spans="1:4" ht="15.75" customHeight="1" x14ac:dyDescent="0.25">
      <c r="A456" s="2"/>
      <c r="B456" s="2"/>
      <c r="C456" s="2"/>
      <c r="D456" s="2"/>
    </row>
    <row r="457" spans="1:4" ht="15.75" customHeight="1" x14ac:dyDescent="0.25">
      <c r="A457" s="2"/>
      <c r="B457" s="2"/>
      <c r="C457" s="2"/>
      <c r="D457" s="2"/>
    </row>
    <row r="458" spans="1:4" ht="15.75" customHeight="1" x14ac:dyDescent="0.25">
      <c r="A458" s="2"/>
      <c r="B458" s="2"/>
      <c r="C458" s="2"/>
      <c r="D458" s="2"/>
    </row>
    <row r="459" spans="1:4" ht="15.75" customHeight="1" x14ac:dyDescent="0.25">
      <c r="A459" s="2"/>
      <c r="B459" s="2"/>
      <c r="C459" s="2"/>
      <c r="D459" s="2"/>
    </row>
    <row r="460" spans="1:4" ht="15.75" customHeight="1" x14ac:dyDescent="0.25">
      <c r="A460" s="2"/>
      <c r="B460" s="2"/>
      <c r="C460" s="2"/>
      <c r="D460" s="2"/>
    </row>
    <row r="461" spans="1:4" ht="15.75" customHeight="1" x14ac:dyDescent="0.25">
      <c r="A461" s="2"/>
      <c r="B461" s="2"/>
      <c r="C461" s="2"/>
      <c r="D461" s="2"/>
    </row>
    <row r="462" spans="1:4" ht="15.75" customHeight="1" x14ac:dyDescent="0.25">
      <c r="A462" s="2"/>
      <c r="B462" s="2"/>
      <c r="C462" s="2"/>
      <c r="D462" s="2"/>
    </row>
    <row r="463" spans="1:4" ht="15.75" customHeight="1" x14ac:dyDescent="0.25">
      <c r="A463" s="2"/>
      <c r="B463" s="2"/>
      <c r="C463" s="2"/>
      <c r="D463" s="2"/>
    </row>
    <row r="464" spans="1:4" ht="15.75" customHeight="1" x14ac:dyDescent="0.25">
      <c r="A464" s="2"/>
      <c r="B464" s="2"/>
      <c r="C464" s="2"/>
      <c r="D464" s="2"/>
    </row>
    <row r="465" spans="1:4" ht="15.75" customHeight="1" x14ac:dyDescent="0.25">
      <c r="A465" s="2"/>
      <c r="B465" s="2"/>
      <c r="C465" s="2"/>
      <c r="D465" s="2"/>
    </row>
    <row r="466" spans="1:4" ht="15.75" customHeight="1" x14ac:dyDescent="0.25">
      <c r="A466" s="2"/>
      <c r="B466" s="2"/>
      <c r="C466" s="2"/>
      <c r="D466" s="2"/>
    </row>
    <row r="467" spans="1:4" ht="15.75" customHeight="1" x14ac:dyDescent="0.25">
      <c r="A467" s="2"/>
      <c r="B467" s="2"/>
      <c r="C467" s="2"/>
      <c r="D467" s="2"/>
    </row>
    <row r="468" spans="1:4" ht="15.75" customHeight="1" x14ac:dyDescent="0.25">
      <c r="A468" s="2"/>
      <c r="B468" s="2"/>
      <c r="C468" s="2"/>
      <c r="D468" s="2"/>
    </row>
    <row r="469" spans="1:4" ht="15.75" customHeight="1" x14ac:dyDescent="0.25">
      <c r="A469" s="2"/>
      <c r="B469" s="2"/>
      <c r="C469" s="2"/>
      <c r="D469" s="2"/>
    </row>
    <row r="470" spans="1:4" ht="15.75" customHeight="1" x14ac:dyDescent="0.25">
      <c r="A470" s="2"/>
      <c r="B470" s="2"/>
      <c r="C470" s="2"/>
      <c r="D470" s="2"/>
    </row>
    <row r="471" spans="1:4" ht="15.75" customHeight="1" x14ac:dyDescent="0.25">
      <c r="A471" s="2"/>
      <c r="B471" s="2"/>
      <c r="C471" s="2"/>
      <c r="D471" s="2"/>
    </row>
    <row r="472" spans="1:4" ht="15.75" customHeight="1" x14ac:dyDescent="0.25">
      <c r="A472" s="2"/>
      <c r="B472" s="2"/>
      <c r="C472" s="2"/>
      <c r="D472" s="2"/>
    </row>
    <row r="473" spans="1:4" ht="15.75" customHeight="1" x14ac:dyDescent="0.25">
      <c r="A473" s="2"/>
      <c r="B473" s="2"/>
      <c r="C473" s="2"/>
      <c r="D473" s="2"/>
    </row>
    <row r="474" spans="1:4" ht="15.75" customHeight="1" x14ac:dyDescent="0.25">
      <c r="A474" s="2"/>
      <c r="B474" s="2"/>
      <c r="C474" s="2"/>
      <c r="D474" s="2"/>
    </row>
    <row r="475" spans="1:4" ht="15.75" customHeight="1" x14ac:dyDescent="0.25">
      <c r="A475" s="2"/>
      <c r="B475" s="2"/>
      <c r="C475" s="2"/>
      <c r="D475" s="2"/>
    </row>
    <row r="476" spans="1:4" ht="15.75" customHeight="1" x14ac:dyDescent="0.25">
      <c r="A476" s="2"/>
      <c r="B476" s="2"/>
      <c r="C476" s="2"/>
      <c r="D476" s="2"/>
    </row>
    <row r="477" spans="1:4" ht="15.75" customHeight="1" x14ac:dyDescent="0.25">
      <c r="A477" s="2"/>
      <c r="B477" s="2"/>
      <c r="C477" s="2"/>
      <c r="D477" s="2"/>
    </row>
    <row r="478" spans="1:4" ht="15.75" customHeight="1" x14ac:dyDescent="0.25">
      <c r="A478" s="2"/>
      <c r="B478" s="2"/>
      <c r="C478" s="2"/>
      <c r="D478" s="2"/>
    </row>
    <row r="479" spans="1:4" ht="15.75" customHeight="1" x14ac:dyDescent="0.25">
      <c r="A479" s="2"/>
      <c r="B479" s="2"/>
      <c r="C479" s="2"/>
      <c r="D479" s="2"/>
    </row>
    <row r="480" spans="1:4" ht="15.75" customHeight="1" x14ac:dyDescent="0.25">
      <c r="A480" s="2"/>
      <c r="B480" s="2"/>
      <c r="C480" s="2"/>
      <c r="D480" s="2"/>
    </row>
    <row r="481" spans="1:4" ht="15.75" customHeight="1" x14ac:dyDescent="0.25">
      <c r="A481" s="2"/>
      <c r="B481" s="2"/>
      <c r="C481" s="2"/>
      <c r="D481" s="2"/>
    </row>
    <row r="482" spans="1:4" ht="15.75" customHeight="1" x14ac:dyDescent="0.25">
      <c r="A482" s="2"/>
      <c r="B482" s="2"/>
      <c r="C482" s="2"/>
      <c r="D482" s="2"/>
    </row>
    <row r="483" spans="1:4" ht="15.75" customHeight="1" x14ac:dyDescent="0.25">
      <c r="A483" s="2"/>
      <c r="B483" s="2"/>
      <c r="C483" s="2"/>
      <c r="D483" s="2"/>
    </row>
    <row r="484" spans="1:4" ht="15.75" customHeight="1" x14ac:dyDescent="0.25">
      <c r="A484" s="2"/>
      <c r="B484" s="2"/>
      <c r="C484" s="2"/>
      <c r="D484" s="2"/>
    </row>
    <row r="485" spans="1:4" ht="15.75" customHeight="1" x14ac:dyDescent="0.25">
      <c r="A485" s="2"/>
      <c r="B485" s="2"/>
      <c r="C485" s="2"/>
      <c r="D485" s="2"/>
    </row>
    <row r="486" spans="1:4" ht="15.75" customHeight="1" x14ac:dyDescent="0.25">
      <c r="A486" s="2"/>
      <c r="B486" s="2"/>
      <c r="C486" s="2"/>
      <c r="D486" s="2"/>
    </row>
    <row r="487" spans="1:4" ht="15.75" customHeight="1" x14ac:dyDescent="0.25">
      <c r="A487" s="2"/>
      <c r="B487" s="2"/>
      <c r="C487" s="2"/>
      <c r="D487" s="2"/>
    </row>
    <row r="488" spans="1:4" ht="15.75" customHeight="1" x14ac:dyDescent="0.25">
      <c r="A488" s="2"/>
      <c r="B488" s="2"/>
      <c r="C488" s="2"/>
      <c r="D488" s="2"/>
    </row>
    <row r="489" spans="1:4" ht="15.75" customHeight="1" x14ac:dyDescent="0.25">
      <c r="A489" s="2"/>
      <c r="B489" s="2"/>
      <c r="C489" s="2"/>
      <c r="D489" s="2"/>
    </row>
    <row r="490" spans="1:4" ht="15.75" customHeight="1" x14ac:dyDescent="0.25">
      <c r="A490" s="2"/>
      <c r="B490" s="2"/>
      <c r="C490" s="2"/>
      <c r="D490" s="2"/>
    </row>
    <row r="491" spans="1:4" ht="15.75" customHeight="1" x14ac:dyDescent="0.25">
      <c r="A491" s="2"/>
      <c r="B491" s="2"/>
      <c r="C491" s="2"/>
      <c r="D491" s="2"/>
    </row>
    <row r="492" spans="1:4" ht="15.75" customHeight="1" x14ac:dyDescent="0.25">
      <c r="A492" s="2"/>
      <c r="B492" s="2"/>
      <c r="C492" s="2"/>
      <c r="D492" s="2"/>
    </row>
    <row r="493" spans="1:4" ht="15.75" customHeight="1" x14ac:dyDescent="0.25">
      <c r="A493" s="2"/>
      <c r="B493" s="2"/>
      <c r="C493" s="2"/>
      <c r="D493" s="2"/>
    </row>
    <row r="494" spans="1:4" ht="15.75" customHeight="1" x14ac:dyDescent="0.25">
      <c r="A494" s="2"/>
      <c r="B494" s="2"/>
      <c r="C494" s="2"/>
      <c r="D494" s="2"/>
    </row>
    <row r="495" spans="1:4" ht="15.75" customHeight="1" x14ac:dyDescent="0.25">
      <c r="A495" s="2"/>
      <c r="B495" s="2"/>
      <c r="C495" s="2"/>
      <c r="D495" s="2"/>
    </row>
    <row r="496" spans="1:4" ht="15.75" customHeight="1" x14ac:dyDescent="0.25">
      <c r="A496" s="2"/>
      <c r="B496" s="2"/>
      <c r="C496" s="2"/>
      <c r="D496" s="2"/>
    </row>
    <row r="497" spans="1:4" ht="15.75" customHeight="1" x14ac:dyDescent="0.25">
      <c r="A497" s="2"/>
      <c r="B497" s="2"/>
      <c r="C497" s="2"/>
      <c r="D497" s="2"/>
    </row>
    <row r="498" spans="1:4" ht="15.75" customHeight="1" x14ac:dyDescent="0.25">
      <c r="A498" s="2"/>
      <c r="B498" s="2"/>
      <c r="C498" s="2"/>
      <c r="D498" s="2"/>
    </row>
    <row r="499" spans="1:4" ht="15.75" customHeight="1" x14ac:dyDescent="0.25">
      <c r="A499" s="2"/>
      <c r="B499" s="2"/>
      <c r="C499" s="2"/>
      <c r="D499" s="2"/>
    </row>
    <row r="500" spans="1:4" ht="15.75" customHeight="1" x14ac:dyDescent="0.25">
      <c r="A500" s="2"/>
      <c r="B500" s="2"/>
      <c r="C500" s="2"/>
      <c r="D500" s="2"/>
    </row>
    <row r="501" spans="1:4" ht="15.75" customHeight="1" x14ac:dyDescent="0.25">
      <c r="A501" s="2"/>
      <c r="B501" s="2"/>
      <c r="C501" s="2"/>
      <c r="D501" s="2"/>
    </row>
    <row r="502" spans="1:4" ht="15.75" customHeight="1" x14ac:dyDescent="0.25">
      <c r="A502" s="2"/>
      <c r="B502" s="2"/>
      <c r="C502" s="2"/>
      <c r="D502" s="2"/>
    </row>
    <row r="503" spans="1:4" ht="15.75" customHeight="1" x14ac:dyDescent="0.25">
      <c r="A503" s="2"/>
      <c r="B503" s="2"/>
      <c r="C503" s="2"/>
      <c r="D503" s="2"/>
    </row>
    <row r="504" spans="1:4" ht="15.75" customHeight="1" x14ac:dyDescent="0.25">
      <c r="A504" s="2"/>
      <c r="B504" s="2"/>
      <c r="C504" s="2"/>
      <c r="D504" s="2"/>
    </row>
    <row r="505" spans="1:4" ht="15.75" customHeight="1" x14ac:dyDescent="0.25">
      <c r="A505" s="2"/>
      <c r="B505" s="2"/>
      <c r="C505" s="2"/>
      <c r="D505" s="2"/>
    </row>
    <row r="506" spans="1:4" ht="15.75" customHeight="1" x14ac:dyDescent="0.25">
      <c r="A506" s="2"/>
      <c r="B506" s="2"/>
      <c r="C506" s="2"/>
      <c r="D506" s="2"/>
    </row>
    <row r="507" spans="1:4" ht="15.75" customHeight="1" x14ac:dyDescent="0.25">
      <c r="A507" s="2"/>
      <c r="B507" s="2"/>
      <c r="C507" s="2"/>
      <c r="D507" s="2"/>
    </row>
    <row r="508" spans="1:4" ht="15.75" customHeight="1" x14ac:dyDescent="0.25">
      <c r="A508" s="2"/>
      <c r="B508" s="2"/>
      <c r="C508" s="2"/>
      <c r="D508" s="2"/>
    </row>
    <row r="509" spans="1:4" ht="15.75" customHeight="1" x14ac:dyDescent="0.25">
      <c r="A509" s="2"/>
      <c r="B509" s="2"/>
      <c r="C509" s="2"/>
      <c r="D509" s="2"/>
    </row>
    <row r="510" spans="1:4" ht="15.75" customHeight="1" x14ac:dyDescent="0.25">
      <c r="A510" s="2"/>
      <c r="B510" s="2"/>
      <c r="C510" s="2"/>
      <c r="D510" s="2"/>
    </row>
    <row r="511" spans="1:4" ht="15.75" customHeight="1" x14ac:dyDescent="0.25">
      <c r="A511" s="2"/>
      <c r="B511" s="2"/>
      <c r="C511" s="2"/>
      <c r="D511" s="2"/>
    </row>
    <row r="512" spans="1:4" ht="15.75" customHeight="1" x14ac:dyDescent="0.25">
      <c r="A512" s="2"/>
      <c r="B512" s="2"/>
      <c r="C512" s="2"/>
      <c r="D512" s="2"/>
    </row>
    <row r="513" spans="1:4" ht="15.75" customHeight="1" x14ac:dyDescent="0.25">
      <c r="A513" s="2"/>
      <c r="B513" s="2"/>
      <c r="C513" s="2"/>
      <c r="D513" s="2"/>
    </row>
    <row r="514" spans="1:4" ht="15.75" customHeight="1" x14ac:dyDescent="0.25">
      <c r="A514" s="2"/>
      <c r="B514" s="2"/>
      <c r="C514" s="2"/>
      <c r="D514" s="2"/>
    </row>
    <row r="515" spans="1:4" ht="15.75" customHeight="1" x14ac:dyDescent="0.25">
      <c r="A515" s="2"/>
      <c r="B515" s="2"/>
      <c r="C515" s="2"/>
      <c r="D515" s="2"/>
    </row>
    <row r="516" spans="1:4" ht="15.75" customHeight="1" x14ac:dyDescent="0.25">
      <c r="A516" s="2"/>
      <c r="B516" s="2"/>
      <c r="C516" s="2"/>
      <c r="D516" s="2"/>
    </row>
    <row r="517" spans="1:4" ht="15.75" customHeight="1" x14ac:dyDescent="0.25">
      <c r="A517" s="2"/>
      <c r="B517" s="2"/>
      <c r="C517" s="2"/>
      <c r="D517" s="2"/>
    </row>
    <row r="518" spans="1:4" ht="15.75" customHeight="1" x14ac:dyDescent="0.25">
      <c r="A518" s="2"/>
      <c r="B518" s="2"/>
      <c r="C518" s="2"/>
      <c r="D518" s="2"/>
    </row>
    <row r="519" spans="1:4" ht="15.75" customHeight="1" x14ac:dyDescent="0.25">
      <c r="A519" s="2"/>
      <c r="B519" s="2"/>
      <c r="C519" s="2"/>
      <c r="D519" s="2"/>
    </row>
    <row r="520" spans="1:4" ht="15.75" customHeight="1" x14ac:dyDescent="0.25">
      <c r="A520" s="2"/>
      <c r="B520" s="2"/>
      <c r="C520" s="2"/>
      <c r="D520" s="2"/>
    </row>
    <row r="521" spans="1:4" ht="15.75" customHeight="1" x14ac:dyDescent="0.25">
      <c r="A521" s="2"/>
      <c r="B521" s="2"/>
      <c r="C521" s="2"/>
      <c r="D521" s="2"/>
    </row>
    <row r="522" spans="1:4" ht="15.75" customHeight="1" x14ac:dyDescent="0.25">
      <c r="A522" s="2"/>
      <c r="B522" s="2"/>
      <c r="C522" s="2"/>
      <c r="D522" s="2"/>
    </row>
    <row r="523" spans="1:4" ht="15.75" customHeight="1" x14ac:dyDescent="0.25">
      <c r="A523" s="2"/>
      <c r="B523" s="2"/>
      <c r="C523" s="2"/>
      <c r="D523" s="2"/>
    </row>
    <row r="524" spans="1:4" ht="15.75" customHeight="1" x14ac:dyDescent="0.25">
      <c r="A524" s="2"/>
      <c r="B524" s="2"/>
      <c r="C524" s="2"/>
      <c r="D524" s="2"/>
    </row>
    <row r="525" spans="1:4" ht="15.75" customHeight="1" x14ac:dyDescent="0.25">
      <c r="A525" s="2"/>
      <c r="B525" s="2"/>
      <c r="C525" s="2"/>
      <c r="D525" s="2"/>
    </row>
    <row r="526" spans="1:4" ht="15.75" customHeight="1" x14ac:dyDescent="0.25">
      <c r="A526" s="2"/>
      <c r="B526" s="2"/>
      <c r="C526" s="2"/>
      <c r="D526" s="2"/>
    </row>
    <row r="527" spans="1:4" ht="15.75" customHeight="1" x14ac:dyDescent="0.25">
      <c r="A527" s="2"/>
      <c r="B527" s="2"/>
      <c r="C527" s="2"/>
      <c r="D527" s="2"/>
    </row>
    <row r="528" spans="1:4" ht="15.75" customHeight="1" x14ac:dyDescent="0.25">
      <c r="A528" s="2"/>
      <c r="B528" s="2"/>
      <c r="C528" s="2"/>
      <c r="D528" s="2"/>
    </row>
    <row r="529" spans="1:4" ht="15.75" customHeight="1" x14ac:dyDescent="0.25">
      <c r="A529" s="2"/>
      <c r="B529" s="2"/>
      <c r="C529" s="2"/>
      <c r="D529" s="2"/>
    </row>
    <row r="530" spans="1:4" ht="15.75" customHeight="1" x14ac:dyDescent="0.25">
      <c r="A530" s="2"/>
      <c r="B530" s="2"/>
      <c r="C530" s="2"/>
      <c r="D530" s="2"/>
    </row>
    <row r="531" spans="1:4" ht="15.75" customHeight="1" x14ac:dyDescent="0.25">
      <c r="A531" s="2"/>
      <c r="B531" s="2"/>
      <c r="C531" s="2"/>
      <c r="D531" s="2"/>
    </row>
    <row r="532" spans="1:4" ht="15.75" customHeight="1" x14ac:dyDescent="0.25">
      <c r="A532" s="2"/>
      <c r="B532" s="2"/>
      <c r="C532" s="2"/>
      <c r="D532" s="2"/>
    </row>
    <row r="533" spans="1:4" ht="15.75" customHeight="1" x14ac:dyDescent="0.25">
      <c r="A533" s="2"/>
      <c r="B533" s="2"/>
      <c r="C533" s="2"/>
      <c r="D533" s="2"/>
    </row>
    <row r="534" spans="1:4" ht="15.75" customHeight="1" x14ac:dyDescent="0.25">
      <c r="A534" s="2"/>
      <c r="B534" s="2"/>
      <c r="C534" s="2"/>
      <c r="D534" s="2"/>
    </row>
    <row r="535" spans="1:4" ht="15.75" customHeight="1" x14ac:dyDescent="0.25">
      <c r="A535" s="2"/>
      <c r="B535" s="2"/>
      <c r="C535" s="2"/>
      <c r="D535" s="2"/>
    </row>
    <row r="536" spans="1:4" ht="15.75" customHeight="1" x14ac:dyDescent="0.25">
      <c r="A536" s="2"/>
      <c r="B536" s="2"/>
      <c r="C536" s="2"/>
      <c r="D536" s="2"/>
    </row>
    <row r="537" spans="1:4" ht="15.75" customHeight="1" x14ac:dyDescent="0.25">
      <c r="A537" s="2"/>
      <c r="B537" s="2"/>
      <c r="C537" s="2"/>
      <c r="D537" s="2"/>
    </row>
    <row r="538" spans="1:4" ht="15.75" customHeight="1" x14ac:dyDescent="0.25">
      <c r="A538" s="2"/>
      <c r="B538" s="2"/>
      <c r="C538" s="2"/>
      <c r="D538" s="2"/>
    </row>
    <row r="539" spans="1:4" ht="15.75" customHeight="1" x14ac:dyDescent="0.25">
      <c r="A539" s="2"/>
      <c r="B539" s="2"/>
      <c r="C539" s="2"/>
      <c r="D539" s="2"/>
    </row>
    <row r="540" spans="1:4" ht="15.75" customHeight="1" x14ac:dyDescent="0.25">
      <c r="A540" s="2"/>
      <c r="B540" s="2"/>
      <c r="C540" s="2"/>
      <c r="D540" s="2"/>
    </row>
    <row r="541" spans="1:4" ht="15.75" customHeight="1" x14ac:dyDescent="0.25">
      <c r="A541" s="2"/>
      <c r="B541" s="2"/>
      <c r="C541" s="2"/>
      <c r="D541" s="2"/>
    </row>
    <row r="542" spans="1:4" ht="15.75" customHeight="1" x14ac:dyDescent="0.25">
      <c r="A542" s="2"/>
      <c r="B542" s="2"/>
      <c r="C542" s="2"/>
      <c r="D542" s="2"/>
    </row>
    <row r="543" spans="1:4" ht="15.75" customHeight="1" x14ac:dyDescent="0.25">
      <c r="A543" s="2"/>
      <c r="B543" s="2"/>
      <c r="C543" s="2"/>
      <c r="D543" s="2"/>
    </row>
    <row r="544" spans="1:4" ht="15.75" customHeight="1" x14ac:dyDescent="0.25">
      <c r="A544" s="2"/>
      <c r="B544" s="2"/>
      <c r="C544" s="2"/>
      <c r="D544" s="2"/>
    </row>
    <row r="545" spans="1:4" ht="15.75" customHeight="1" x14ac:dyDescent="0.25">
      <c r="A545" s="2"/>
      <c r="B545" s="2"/>
      <c r="C545" s="2"/>
      <c r="D545" s="2"/>
    </row>
    <row r="546" spans="1:4" ht="15.75" customHeight="1" x14ac:dyDescent="0.25">
      <c r="A546" s="2"/>
      <c r="B546" s="2"/>
      <c r="C546" s="2"/>
      <c r="D546" s="2"/>
    </row>
    <row r="547" spans="1:4" ht="15.75" customHeight="1" x14ac:dyDescent="0.25">
      <c r="A547" s="2"/>
      <c r="B547" s="2"/>
      <c r="C547" s="2"/>
      <c r="D547" s="2"/>
    </row>
    <row r="548" spans="1:4" ht="15.75" customHeight="1" x14ac:dyDescent="0.25">
      <c r="A548" s="2"/>
      <c r="B548" s="2"/>
      <c r="C548" s="2"/>
      <c r="D548" s="2"/>
    </row>
    <row r="549" spans="1:4" ht="15.75" customHeight="1" x14ac:dyDescent="0.25">
      <c r="A549" s="2"/>
      <c r="B549" s="2"/>
      <c r="C549" s="2"/>
      <c r="D549" s="2"/>
    </row>
    <row r="550" spans="1:4" ht="15.75" customHeight="1" x14ac:dyDescent="0.25">
      <c r="A550" s="2"/>
      <c r="B550" s="2"/>
      <c r="C550" s="2"/>
      <c r="D550" s="2"/>
    </row>
    <row r="551" spans="1:4" ht="15.75" customHeight="1" x14ac:dyDescent="0.25">
      <c r="A551" s="2"/>
      <c r="B551" s="2"/>
      <c r="C551" s="2"/>
      <c r="D551" s="2"/>
    </row>
    <row r="552" spans="1:4" ht="15.75" customHeight="1" x14ac:dyDescent="0.25">
      <c r="A552" s="2"/>
      <c r="B552" s="2"/>
      <c r="C552" s="2"/>
      <c r="D552" s="2"/>
    </row>
    <row r="553" spans="1:4" ht="15.75" customHeight="1" x14ac:dyDescent="0.25">
      <c r="A553" s="2"/>
      <c r="B553" s="2"/>
      <c r="C553" s="2"/>
      <c r="D553" s="2"/>
    </row>
    <row r="554" spans="1:4" ht="15.75" customHeight="1" x14ac:dyDescent="0.25">
      <c r="A554" s="2"/>
      <c r="B554" s="2"/>
      <c r="C554" s="2"/>
      <c r="D554" s="2"/>
    </row>
    <row r="555" spans="1:4" ht="15.75" customHeight="1" x14ac:dyDescent="0.25">
      <c r="A555" s="2"/>
      <c r="B555" s="2"/>
      <c r="C555" s="2"/>
      <c r="D555" s="2"/>
    </row>
    <row r="556" spans="1:4" ht="15.75" customHeight="1" x14ac:dyDescent="0.25">
      <c r="A556" s="2"/>
      <c r="B556" s="2"/>
      <c r="C556" s="2"/>
      <c r="D556" s="2"/>
    </row>
    <row r="557" spans="1:4" ht="15.75" customHeight="1" x14ac:dyDescent="0.25">
      <c r="A557" s="2"/>
      <c r="B557" s="2"/>
      <c r="C557" s="2"/>
      <c r="D557" s="2"/>
    </row>
    <row r="558" spans="1:4" ht="15.75" customHeight="1" x14ac:dyDescent="0.25">
      <c r="A558" s="2"/>
      <c r="B558" s="2"/>
      <c r="C558" s="2"/>
      <c r="D558" s="2"/>
    </row>
    <row r="559" spans="1:4" ht="15.75" customHeight="1" x14ac:dyDescent="0.25">
      <c r="A559" s="2"/>
      <c r="B559" s="2"/>
      <c r="C559" s="2"/>
      <c r="D559" s="2"/>
    </row>
    <row r="560" spans="1:4" ht="15.75" customHeight="1" x14ac:dyDescent="0.25">
      <c r="A560" s="2"/>
      <c r="B560" s="2"/>
      <c r="C560" s="2"/>
      <c r="D560" s="2"/>
    </row>
    <row r="561" spans="1:4" ht="15.75" customHeight="1" x14ac:dyDescent="0.25">
      <c r="A561" s="2"/>
      <c r="B561" s="2"/>
      <c r="C561" s="2"/>
      <c r="D561" s="2"/>
    </row>
    <row r="562" spans="1:4" ht="15.75" customHeight="1" x14ac:dyDescent="0.25">
      <c r="A562" s="2"/>
      <c r="B562" s="2"/>
      <c r="C562" s="2"/>
      <c r="D562" s="2"/>
    </row>
    <row r="563" spans="1:4" ht="15.75" customHeight="1" x14ac:dyDescent="0.25">
      <c r="A563" s="2"/>
      <c r="B563" s="2"/>
      <c r="C563" s="2"/>
      <c r="D563" s="2"/>
    </row>
    <row r="564" spans="1:4" ht="15.75" customHeight="1" x14ac:dyDescent="0.25">
      <c r="A564" s="2"/>
      <c r="B564" s="2"/>
      <c r="C564" s="2"/>
      <c r="D564" s="2"/>
    </row>
    <row r="565" spans="1:4" ht="15.75" customHeight="1" x14ac:dyDescent="0.25">
      <c r="A565" s="2"/>
      <c r="B565" s="2"/>
      <c r="C565" s="2"/>
      <c r="D565" s="2"/>
    </row>
    <row r="566" spans="1:4" ht="15.75" customHeight="1" x14ac:dyDescent="0.25">
      <c r="A566" s="2"/>
      <c r="B566" s="2"/>
      <c r="C566" s="2"/>
      <c r="D566" s="2"/>
    </row>
    <row r="567" spans="1:4" ht="15.75" customHeight="1" x14ac:dyDescent="0.25">
      <c r="A567" s="2"/>
      <c r="B567" s="2"/>
      <c r="C567" s="2"/>
      <c r="D567" s="2"/>
    </row>
    <row r="568" spans="1:4" ht="15.75" customHeight="1" x14ac:dyDescent="0.25">
      <c r="A568" s="2"/>
      <c r="B568" s="2"/>
      <c r="C568" s="2"/>
      <c r="D568" s="2"/>
    </row>
    <row r="569" spans="1:4" ht="15.75" customHeight="1" x14ac:dyDescent="0.25">
      <c r="A569" s="2"/>
      <c r="B569" s="2"/>
      <c r="C569" s="2"/>
      <c r="D569" s="2"/>
    </row>
    <row r="570" spans="1:4" ht="15.75" customHeight="1" x14ac:dyDescent="0.25">
      <c r="A570" s="2"/>
      <c r="B570" s="2"/>
      <c r="C570" s="2"/>
      <c r="D570" s="2"/>
    </row>
    <row r="571" spans="1:4" ht="15.75" customHeight="1" x14ac:dyDescent="0.25">
      <c r="A571" s="2"/>
      <c r="B571" s="2"/>
      <c r="C571" s="2"/>
      <c r="D571" s="2"/>
    </row>
    <row r="572" spans="1:4" ht="15.75" customHeight="1" x14ac:dyDescent="0.25">
      <c r="A572" s="2"/>
      <c r="B572" s="2"/>
      <c r="C572" s="2"/>
      <c r="D572" s="2"/>
    </row>
    <row r="573" spans="1:4" ht="15.75" customHeight="1" x14ac:dyDescent="0.25">
      <c r="A573" s="2"/>
      <c r="B573" s="2"/>
      <c r="C573" s="2"/>
      <c r="D573" s="2"/>
    </row>
    <row r="574" spans="1:4" ht="15.75" customHeight="1" x14ac:dyDescent="0.25">
      <c r="A574" s="2"/>
      <c r="B574" s="2"/>
      <c r="C574" s="2"/>
      <c r="D574" s="2"/>
    </row>
    <row r="575" spans="1:4" ht="15.75" customHeight="1" x14ac:dyDescent="0.25">
      <c r="A575" s="2"/>
      <c r="B575" s="2"/>
      <c r="C575" s="2"/>
      <c r="D575" s="2"/>
    </row>
    <row r="576" spans="1:4" ht="15.75" customHeight="1" x14ac:dyDescent="0.25">
      <c r="A576" s="2"/>
      <c r="B576" s="2"/>
      <c r="C576" s="2"/>
      <c r="D576" s="2"/>
    </row>
    <row r="577" spans="1:4" ht="15.75" customHeight="1" x14ac:dyDescent="0.25">
      <c r="A577" s="2"/>
      <c r="B577" s="2"/>
      <c r="C577" s="2"/>
      <c r="D577" s="2"/>
    </row>
    <row r="578" spans="1:4" ht="15.75" customHeight="1" x14ac:dyDescent="0.25">
      <c r="A578" s="2"/>
      <c r="B578" s="2"/>
      <c r="C578" s="2"/>
      <c r="D578" s="2"/>
    </row>
    <row r="579" spans="1:4" ht="15.75" customHeight="1" x14ac:dyDescent="0.25">
      <c r="A579" s="2"/>
      <c r="B579" s="2"/>
      <c r="C579" s="2"/>
      <c r="D579" s="2"/>
    </row>
    <row r="580" spans="1:4" ht="15.75" customHeight="1" x14ac:dyDescent="0.25">
      <c r="A580" s="2"/>
      <c r="B580" s="2"/>
      <c r="C580" s="2"/>
      <c r="D580" s="2"/>
    </row>
    <row r="581" spans="1:4" ht="15.75" customHeight="1" x14ac:dyDescent="0.25">
      <c r="A581" s="2"/>
      <c r="B581" s="2"/>
      <c r="C581" s="2"/>
      <c r="D581" s="2"/>
    </row>
    <row r="582" spans="1:4" ht="15.75" customHeight="1" x14ac:dyDescent="0.25">
      <c r="A582" s="2"/>
      <c r="B582" s="2"/>
      <c r="C582" s="2"/>
      <c r="D582" s="2"/>
    </row>
    <row r="583" spans="1:4" ht="15.75" customHeight="1" x14ac:dyDescent="0.25">
      <c r="A583" s="2"/>
      <c r="B583" s="2"/>
      <c r="C583" s="2"/>
      <c r="D583" s="2"/>
    </row>
    <row r="584" spans="1:4" ht="15.75" customHeight="1" x14ac:dyDescent="0.25">
      <c r="A584" s="2"/>
      <c r="B584" s="2"/>
      <c r="C584" s="2"/>
      <c r="D584" s="2"/>
    </row>
    <row r="585" spans="1:4" ht="15.75" customHeight="1" x14ac:dyDescent="0.25">
      <c r="A585" s="2"/>
      <c r="B585" s="2"/>
      <c r="C585" s="2"/>
      <c r="D585" s="2"/>
    </row>
    <row r="586" spans="1:4" ht="15.75" customHeight="1" x14ac:dyDescent="0.25">
      <c r="A586" s="2"/>
      <c r="B586" s="2"/>
      <c r="C586" s="2"/>
      <c r="D586" s="2"/>
    </row>
    <row r="587" spans="1:4" ht="15.75" customHeight="1" x14ac:dyDescent="0.25">
      <c r="A587" s="2"/>
      <c r="B587" s="2"/>
      <c r="C587" s="2"/>
      <c r="D587" s="2"/>
    </row>
    <row r="588" spans="1:4" ht="15.75" customHeight="1" x14ac:dyDescent="0.25">
      <c r="A588" s="2"/>
      <c r="B588" s="2"/>
      <c r="C588" s="2"/>
      <c r="D588" s="2"/>
    </row>
    <row r="589" spans="1:4" ht="15.75" customHeight="1" x14ac:dyDescent="0.25">
      <c r="A589" s="2"/>
      <c r="B589" s="2"/>
      <c r="C589" s="2"/>
      <c r="D589" s="2"/>
    </row>
    <row r="590" spans="1:4" ht="15.75" customHeight="1" x14ac:dyDescent="0.25">
      <c r="A590" s="2"/>
      <c r="B590" s="2"/>
      <c r="C590" s="2"/>
      <c r="D590" s="2"/>
    </row>
    <row r="591" spans="1:4" ht="15.75" customHeight="1" x14ac:dyDescent="0.25">
      <c r="A591" s="2"/>
      <c r="B591" s="2"/>
      <c r="C591" s="2"/>
      <c r="D591" s="2"/>
    </row>
    <row r="592" spans="1:4" ht="15.75" customHeight="1" x14ac:dyDescent="0.25">
      <c r="A592" s="2"/>
      <c r="B592" s="2"/>
      <c r="C592" s="2"/>
      <c r="D592" s="2"/>
    </row>
    <row r="593" spans="1:4" ht="15.75" customHeight="1" x14ac:dyDescent="0.25">
      <c r="A593" s="2"/>
      <c r="B593" s="2"/>
      <c r="C593" s="2"/>
      <c r="D593" s="2"/>
    </row>
    <row r="594" spans="1:4" ht="15.75" customHeight="1" x14ac:dyDescent="0.25">
      <c r="A594" s="2"/>
      <c r="B594" s="2"/>
      <c r="C594" s="2"/>
      <c r="D594" s="2"/>
    </row>
    <row r="595" spans="1:4" ht="15.75" customHeight="1" x14ac:dyDescent="0.25">
      <c r="A595" s="2"/>
      <c r="B595" s="2"/>
      <c r="C595" s="2"/>
      <c r="D595" s="2"/>
    </row>
    <row r="596" spans="1:4" ht="15.75" customHeight="1" x14ac:dyDescent="0.25">
      <c r="A596" s="2"/>
      <c r="B596" s="2"/>
      <c r="C596" s="2"/>
      <c r="D596" s="2"/>
    </row>
    <row r="597" spans="1:4" ht="15.75" customHeight="1" x14ac:dyDescent="0.25">
      <c r="A597" s="2"/>
      <c r="B597" s="2"/>
      <c r="C597" s="2"/>
      <c r="D597" s="2"/>
    </row>
    <row r="598" spans="1:4" ht="15.75" customHeight="1" x14ac:dyDescent="0.25">
      <c r="A598" s="2"/>
      <c r="B598" s="2"/>
      <c r="C598" s="2"/>
      <c r="D598" s="2"/>
    </row>
    <row r="599" spans="1:4" ht="15.75" customHeight="1" x14ac:dyDescent="0.25">
      <c r="A599" s="2"/>
      <c r="B599" s="2"/>
      <c r="C599" s="2"/>
      <c r="D599" s="2"/>
    </row>
    <row r="600" spans="1:4" ht="15.75" customHeight="1" x14ac:dyDescent="0.25">
      <c r="A600" s="2"/>
      <c r="B600" s="2"/>
      <c r="C600" s="2"/>
      <c r="D600" s="2"/>
    </row>
    <row r="601" spans="1:4" ht="15.75" customHeight="1" x14ac:dyDescent="0.25">
      <c r="A601" s="2"/>
      <c r="B601" s="2"/>
      <c r="C601" s="2"/>
      <c r="D601" s="2"/>
    </row>
    <row r="602" spans="1:4" ht="15.75" customHeight="1" x14ac:dyDescent="0.25">
      <c r="A602" s="2"/>
      <c r="B602" s="2"/>
      <c r="C602" s="2"/>
      <c r="D602" s="2"/>
    </row>
    <row r="603" spans="1:4" ht="15.75" customHeight="1" x14ac:dyDescent="0.25">
      <c r="A603" s="2"/>
      <c r="B603" s="2"/>
      <c r="C603" s="2"/>
      <c r="D603" s="2"/>
    </row>
    <row r="604" spans="1:4" ht="15.75" customHeight="1" x14ac:dyDescent="0.25">
      <c r="A604" s="2"/>
      <c r="B604" s="2"/>
      <c r="C604" s="2"/>
      <c r="D604" s="2"/>
    </row>
    <row r="605" spans="1:4" ht="15.75" customHeight="1" x14ac:dyDescent="0.25">
      <c r="A605" s="2"/>
      <c r="B605" s="2"/>
      <c r="C605" s="2"/>
      <c r="D605" s="2"/>
    </row>
    <row r="606" spans="1:4" ht="15.75" customHeight="1" x14ac:dyDescent="0.25">
      <c r="A606" s="2"/>
      <c r="B606" s="2"/>
      <c r="C606" s="2"/>
      <c r="D606" s="2"/>
    </row>
    <row r="607" spans="1:4" ht="15.75" customHeight="1" x14ac:dyDescent="0.25">
      <c r="A607" s="2"/>
      <c r="B607" s="2"/>
      <c r="C607" s="2"/>
      <c r="D607" s="2"/>
    </row>
    <row r="608" spans="1:4" ht="15.75" customHeight="1" x14ac:dyDescent="0.25">
      <c r="A608" s="2"/>
      <c r="B608" s="2"/>
      <c r="C608" s="2"/>
      <c r="D608" s="2"/>
    </row>
    <row r="609" spans="1:4" ht="15.75" customHeight="1" x14ac:dyDescent="0.25">
      <c r="A609" s="2"/>
      <c r="B609" s="2"/>
      <c r="C609" s="2"/>
      <c r="D609" s="2"/>
    </row>
    <row r="610" spans="1:4" ht="15.75" customHeight="1" x14ac:dyDescent="0.25">
      <c r="A610" s="2"/>
      <c r="B610" s="2"/>
      <c r="C610" s="2"/>
      <c r="D610" s="2"/>
    </row>
    <row r="611" spans="1:4" ht="15.75" customHeight="1" x14ac:dyDescent="0.25">
      <c r="A611" s="2"/>
      <c r="B611" s="2"/>
      <c r="C611" s="2"/>
      <c r="D611" s="2"/>
    </row>
    <row r="612" spans="1:4" ht="15.75" customHeight="1" x14ac:dyDescent="0.25">
      <c r="A612" s="2"/>
      <c r="B612" s="2"/>
      <c r="C612" s="2"/>
      <c r="D612" s="2"/>
    </row>
    <row r="613" spans="1:4" ht="15.75" customHeight="1" x14ac:dyDescent="0.25">
      <c r="A613" s="2"/>
      <c r="B613" s="2"/>
      <c r="C613" s="2"/>
      <c r="D613" s="2"/>
    </row>
    <row r="614" spans="1:4" ht="15.75" customHeight="1" x14ac:dyDescent="0.25">
      <c r="A614" s="2"/>
      <c r="B614" s="2"/>
      <c r="C614" s="2"/>
      <c r="D614" s="2"/>
    </row>
    <row r="615" spans="1:4" ht="15.75" customHeight="1" x14ac:dyDescent="0.25">
      <c r="A615" s="2"/>
      <c r="B615" s="2"/>
      <c r="C615" s="2"/>
      <c r="D615" s="2"/>
    </row>
    <row r="616" spans="1:4" ht="15.75" customHeight="1" x14ac:dyDescent="0.25">
      <c r="A616" s="2"/>
      <c r="B616" s="2"/>
      <c r="C616" s="2"/>
      <c r="D616" s="2"/>
    </row>
    <row r="617" spans="1:4" ht="15.75" customHeight="1" x14ac:dyDescent="0.25">
      <c r="A617" s="2"/>
      <c r="B617" s="2"/>
      <c r="C617" s="2"/>
      <c r="D617" s="2"/>
    </row>
    <row r="618" spans="1:4" ht="15.75" customHeight="1" x14ac:dyDescent="0.25">
      <c r="A618" s="2"/>
      <c r="B618" s="2"/>
      <c r="C618" s="2"/>
      <c r="D618" s="2"/>
    </row>
    <row r="619" spans="1:4" ht="15.75" customHeight="1" x14ac:dyDescent="0.25">
      <c r="A619" s="2"/>
      <c r="B619" s="2"/>
      <c r="C619" s="2"/>
      <c r="D619" s="2"/>
    </row>
    <row r="620" spans="1:4" ht="15.75" customHeight="1" x14ac:dyDescent="0.25">
      <c r="A620" s="2"/>
      <c r="B620" s="2"/>
      <c r="C620" s="2"/>
      <c r="D620" s="2"/>
    </row>
    <row r="621" spans="1:4" ht="15.75" customHeight="1" x14ac:dyDescent="0.25">
      <c r="A621" s="2"/>
      <c r="B621" s="2"/>
      <c r="C621" s="2"/>
      <c r="D621" s="2"/>
    </row>
    <row r="622" spans="1:4" ht="15.75" customHeight="1" x14ac:dyDescent="0.25">
      <c r="A622" s="2"/>
      <c r="B622" s="2"/>
      <c r="C622" s="2"/>
      <c r="D622" s="2"/>
    </row>
    <row r="623" spans="1:4" ht="15.75" customHeight="1" x14ac:dyDescent="0.25">
      <c r="A623" s="2"/>
      <c r="B623" s="2"/>
      <c r="C623" s="2"/>
      <c r="D623" s="2"/>
    </row>
    <row r="624" spans="1:4" ht="15.75" customHeight="1" x14ac:dyDescent="0.25">
      <c r="A624" s="2"/>
      <c r="B624" s="2"/>
      <c r="C624" s="2"/>
      <c r="D624" s="2"/>
    </row>
    <row r="625" spans="1:4" ht="15.75" customHeight="1" x14ac:dyDescent="0.25">
      <c r="A625" s="2"/>
      <c r="B625" s="2"/>
      <c r="C625" s="2"/>
      <c r="D625" s="2"/>
    </row>
    <row r="626" spans="1:4" ht="15.75" customHeight="1" x14ac:dyDescent="0.25">
      <c r="A626" s="2"/>
      <c r="B626" s="2"/>
      <c r="C626" s="2"/>
      <c r="D626" s="2"/>
    </row>
    <row r="627" spans="1:4" ht="15.75" customHeight="1" x14ac:dyDescent="0.25">
      <c r="A627" s="2"/>
      <c r="B627" s="2"/>
      <c r="C627" s="2"/>
      <c r="D627" s="2"/>
    </row>
    <row r="628" spans="1:4" ht="15.75" customHeight="1" x14ac:dyDescent="0.25">
      <c r="A628" s="2"/>
      <c r="B628" s="2"/>
      <c r="C628" s="2"/>
      <c r="D628" s="2"/>
    </row>
    <row r="629" spans="1:4" ht="15.75" customHeight="1" x14ac:dyDescent="0.25">
      <c r="A629" s="2"/>
      <c r="B629" s="2"/>
      <c r="C629" s="2"/>
      <c r="D629" s="2"/>
    </row>
    <row r="630" spans="1:4" ht="15.75" customHeight="1" x14ac:dyDescent="0.25">
      <c r="A630" s="2"/>
      <c r="B630" s="2"/>
      <c r="C630" s="2"/>
      <c r="D630" s="2"/>
    </row>
    <row r="631" spans="1:4" ht="15.75" customHeight="1" x14ac:dyDescent="0.25">
      <c r="A631" s="2"/>
      <c r="B631" s="2"/>
      <c r="C631" s="2"/>
      <c r="D631" s="2"/>
    </row>
    <row r="632" spans="1:4" ht="15.75" customHeight="1" x14ac:dyDescent="0.25">
      <c r="A632" s="2"/>
      <c r="B632" s="2"/>
      <c r="C632" s="2"/>
      <c r="D632" s="2"/>
    </row>
    <row r="633" spans="1:4" ht="15.75" customHeight="1" x14ac:dyDescent="0.25">
      <c r="A633" s="2"/>
      <c r="B633" s="2"/>
      <c r="C633" s="2"/>
      <c r="D633" s="2"/>
    </row>
    <row r="634" spans="1:4" ht="15.75" customHeight="1" x14ac:dyDescent="0.25">
      <c r="A634" s="2"/>
      <c r="B634" s="2"/>
      <c r="C634" s="2"/>
      <c r="D634" s="2"/>
    </row>
    <row r="635" spans="1:4" ht="15.75" customHeight="1" x14ac:dyDescent="0.25">
      <c r="A635" s="2"/>
      <c r="B635" s="2"/>
      <c r="C635" s="2"/>
      <c r="D635" s="2"/>
    </row>
    <row r="636" spans="1:4" ht="15.75" customHeight="1" x14ac:dyDescent="0.25">
      <c r="A636" s="2"/>
      <c r="B636" s="2"/>
      <c r="C636" s="2"/>
      <c r="D636" s="2"/>
    </row>
    <row r="637" spans="1:4" ht="15.75" customHeight="1" x14ac:dyDescent="0.25">
      <c r="A637" s="2"/>
      <c r="B637" s="2"/>
      <c r="C637" s="2"/>
      <c r="D637" s="2"/>
    </row>
    <row r="638" spans="1:4" ht="15.75" customHeight="1" x14ac:dyDescent="0.25">
      <c r="A638" s="2"/>
      <c r="B638" s="2"/>
      <c r="C638" s="2"/>
      <c r="D638" s="2"/>
    </row>
    <row r="639" spans="1:4" ht="15.75" customHeight="1" x14ac:dyDescent="0.25">
      <c r="A639" s="2"/>
      <c r="B639" s="2"/>
      <c r="C639" s="2"/>
      <c r="D639" s="2"/>
    </row>
    <row r="640" spans="1:4" ht="15.75" customHeight="1" x14ac:dyDescent="0.25">
      <c r="A640" s="2"/>
      <c r="B640" s="2"/>
      <c r="C640" s="2"/>
      <c r="D640" s="2"/>
    </row>
    <row r="641" spans="1:4" ht="15.75" customHeight="1" x14ac:dyDescent="0.25">
      <c r="A641" s="2"/>
      <c r="B641" s="2"/>
      <c r="C641" s="2"/>
      <c r="D641" s="2"/>
    </row>
    <row r="642" spans="1:4" ht="15.75" customHeight="1" x14ac:dyDescent="0.25">
      <c r="A642" s="2"/>
      <c r="B642" s="2"/>
      <c r="C642" s="2"/>
      <c r="D642" s="2"/>
    </row>
    <row r="643" spans="1:4" ht="15.75" customHeight="1" x14ac:dyDescent="0.25">
      <c r="A643" s="2"/>
      <c r="B643" s="2"/>
      <c r="C643" s="2"/>
      <c r="D643" s="2"/>
    </row>
    <row r="644" spans="1:4" ht="15.75" customHeight="1" x14ac:dyDescent="0.25">
      <c r="A644" s="2"/>
      <c r="B644" s="2"/>
      <c r="C644" s="2"/>
      <c r="D644" s="2"/>
    </row>
    <row r="645" spans="1:4" ht="15.75" customHeight="1" x14ac:dyDescent="0.25">
      <c r="A645" s="2"/>
      <c r="B645" s="2"/>
      <c r="C645" s="2"/>
      <c r="D645" s="2"/>
    </row>
    <row r="646" spans="1:4" ht="15.75" customHeight="1" x14ac:dyDescent="0.25">
      <c r="A646" s="2"/>
      <c r="B646" s="2"/>
      <c r="C646" s="2"/>
      <c r="D646" s="2"/>
    </row>
    <row r="647" spans="1:4" ht="15.75" customHeight="1" x14ac:dyDescent="0.25">
      <c r="A647" s="2"/>
      <c r="B647" s="2"/>
      <c r="C647" s="2"/>
      <c r="D647" s="2"/>
    </row>
    <row r="648" spans="1:4" ht="15.75" customHeight="1" x14ac:dyDescent="0.25">
      <c r="A648" s="2"/>
      <c r="B648" s="2"/>
      <c r="C648" s="2"/>
      <c r="D648" s="2"/>
    </row>
    <row r="649" spans="1:4" ht="15.75" customHeight="1" x14ac:dyDescent="0.25">
      <c r="A649" s="2"/>
      <c r="B649" s="2"/>
      <c r="C649" s="2"/>
      <c r="D649" s="2"/>
    </row>
    <row r="650" spans="1:4" ht="15.75" customHeight="1" x14ac:dyDescent="0.25">
      <c r="A650" s="2"/>
      <c r="B650" s="2"/>
      <c r="C650" s="2"/>
      <c r="D650" s="2"/>
    </row>
    <row r="651" spans="1:4" ht="15.75" customHeight="1" x14ac:dyDescent="0.25">
      <c r="A651" s="2"/>
      <c r="B651" s="2"/>
      <c r="C651" s="2"/>
      <c r="D651" s="2"/>
    </row>
    <row r="652" spans="1:4" ht="15.75" customHeight="1" x14ac:dyDescent="0.25">
      <c r="A652" s="2"/>
      <c r="B652" s="2"/>
      <c r="C652" s="2"/>
      <c r="D652" s="2"/>
    </row>
    <row r="653" spans="1:4" ht="15.75" customHeight="1" x14ac:dyDescent="0.25">
      <c r="A653" s="2"/>
      <c r="B653" s="2"/>
      <c r="C653" s="2"/>
      <c r="D653" s="2"/>
    </row>
    <row r="654" spans="1:4" ht="15.75" customHeight="1" x14ac:dyDescent="0.25">
      <c r="A654" s="2"/>
      <c r="B654" s="2"/>
      <c r="C654" s="2"/>
      <c r="D654" s="2"/>
    </row>
    <row r="655" spans="1:4" ht="15.75" customHeight="1" x14ac:dyDescent="0.25">
      <c r="A655" s="2"/>
      <c r="B655" s="2"/>
      <c r="C655" s="2"/>
      <c r="D655" s="2"/>
    </row>
    <row r="656" spans="1:4" ht="15.75" customHeight="1" x14ac:dyDescent="0.25">
      <c r="A656" s="2"/>
      <c r="B656" s="2"/>
      <c r="C656" s="2"/>
      <c r="D656" s="2"/>
    </row>
    <row r="657" spans="1:4" ht="15.75" customHeight="1" x14ac:dyDescent="0.25">
      <c r="A657" s="2"/>
      <c r="B657" s="2"/>
      <c r="C657" s="2"/>
      <c r="D657" s="2"/>
    </row>
    <row r="658" spans="1:4" ht="15.75" customHeight="1" x14ac:dyDescent="0.25">
      <c r="A658" s="2"/>
      <c r="B658" s="2"/>
      <c r="C658" s="2"/>
      <c r="D658" s="2"/>
    </row>
    <row r="659" spans="1:4" ht="15.75" customHeight="1" x14ac:dyDescent="0.25">
      <c r="A659" s="2"/>
      <c r="B659" s="2"/>
      <c r="C659" s="2"/>
      <c r="D659" s="2"/>
    </row>
    <row r="660" spans="1:4" ht="15.75" customHeight="1" x14ac:dyDescent="0.25">
      <c r="A660" s="2"/>
      <c r="B660" s="2"/>
      <c r="C660" s="2"/>
      <c r="D660" s="2"/>
    </row>
    <row r="661" spans="1:4" ht="15.75" customHeight="1" x14ac:dyDescent="0.25">
      <c r="A661" s="2"/>
      <c r="B661" s="2"/>
      <c r="C661" s="2"/>
      <c r="D661" s="2"/>
    </row>
    <row r="662" spans="1:4" ht="15.75" customHeight="1" x14ac:dyDescent="0.25">
      <c r="A662" s="2"/>
      <c r="B662" s="2"/>
      <c r="C662" s="2"/>
      <c r="D662" s="2"/>
    </row>
    <row r="663" spans="1:4" ht="15.75" customHeight="1" x14ac:dyDescent="0.25">
      <c r="A663" s="2"/>
      <c r="B663" s="2"/>
      <c r="C663" s="2"/>
      <c r="D663" s="2"/>
    </row>
    <row r="664" spans="1:4" ht="15.75" customHeight="1" x14ac:dyDescent="0.25">
      <c r="A664" s="2"/>
      <c r="B664" s="2"/>
      <c r="C664" s="2"/>
      <c r="D664" s="2"/>
    </row>
    <row r="665" spans="1:4" ht="15.75" customHeight="1" x14ac:dyDescent="0.25">
      <c r="A665" s="2"/>
      <c r="B665" s="2"/>
      <c r="C665" s="2"/>
      <c r="D665" s="2"/>
    </row>
    <row r="666" spans="1:4" ht="15.75" customHeight="1" x14ac:dyDescent="0.25">
      <c r="A666" s="2"/>
      <c r="B666" s="2"/>
      <c r="C666" s="2"/>
      <c r="D666" s="2"/>
    </row>
    <row r="667" spans="1:4" ht="15.75" customHeight="1" x14ac:dyDescent="0.25">
      <c r="A667" s="2"/>
      <c r="B667" s="2"/>
      <c r="C667" s="2"/>
      <c r="D667" s="2"/>
    </row>
    <row r="668" spans="1:4" ht="15.75" customHeight="1" x14ac:dyDescent="0.25">
      <c r="A668" s="2"/>
      <c r="B668" s="2"/>
      <c r="C668" s="2"/>
      <c r="D668" s="2"/>
    </row>
    <row r="669" spans="1:4" ht="15.75" customHeight="1" x14ac:dyDescent="0.25">
      <c r="A669" s="2"/>
      <c r="B669" s="2"/>
      <c r="C669" s="2"/>
      <c r="D669" s="2"/>
    </row>
    <row r="670" spans="1:4" ht="15.75" customHeight="1" x14ac:dyDescent="0.25">
      <c r="A670" s="2"/>
      <c r="B670" s="2"/>
      <c r="C670" s="2"/>
      <c r="D670" s="2"/>
    </row>
    <row r="671" spans="1:4" ht="15.75" customHeight="1" x14ac:dyDescent="0.25">
      <c r="A671" s="2"/>
      <c r="B671" s="2"/>
      <c r="C671" s="2"/>
      <c r="D671" s="2"/>
    </row>
    <row r="672" spans="1:4" ht="15.75" customHeight="1" x14ac:dyDescent="0.25">
      <c r="A672" s="2"/>
      <c r="B672" s="2"/>
      <c r="C672" s="2"/>
      <c r="D672" s="2"/>
    </row>
    <row r="673" spans="1:4" ht="15.75" customHeight="1" x14ac:dyDescent="0.25">
      <c r="A673" s="2"/>
      <c r="B673" s="2"/>
      <c r="C673" s="2"/>
      <c r="D673" s="2"/>
    </row>
    <row r="674" spans="1:4" ht="15.75" customHeight="1" x14ac:dyDescent="0.25">
      <c r="A674" s="2"/>
      <c r="B674" s="2"/>
      <c r="C674" s="2"/>
      <c r="D674" s="2"/>
    </row>
    <row r="675" spans="1:4" ht="15.75" customHeight="1" x14ac:dyDescent="0.25">
      <c r="A675" s="2"/>
      <c r="B675" s="2"/>
      <c r="C675" s="2"/>
      <c r="D675" s="2"/>
    </row>
    <row r="676" spans="1:4" ht="15.75" customHeight="1" x14ac:dyDescent="0.25">
      <c r="A676" s="2"/>
      <c r="B676" s="2"/>
      <c r="C676" s="2"/>
      <c r="D676" s="2"/>
    </row>
    <row r="677" spans="1:4" ht="15.75" customHeight="1" x14ac:dyDescent="0.25">
      <c r="A677" s="2"/>
      <c r="B677" s="2"/>
      <c r="C677" s="2"/>
      <c r="D677" s="2"/>
    </row>
    <row r="678" spans="1:4" ht="15.75" customHeight="1" x14ac:dyDescent="0.25">
      <c r="A678" s="2"/>
      <c r="B678" s="2"/>
      <c r="C678" s="2"/>
      <c r="D678" s="2"/>
    </row>
    <row r="679" spans="1:4" ht="15.75" customHeight="1" x14ac:dyDescent="0.25">
      <c r="A679" s="2"/>
      <c r="B679" s="2"/>
      <c r="C679" s="2"/>
      <c r="D679" s="2"/>
    </row>
    <row r="680" spans="1:4" ht="15.75" customHeight="1" x14ac:dyDescent="0.25">
      <c r="A680" s="2"/>
      <c r="B680" s="2"/>
      <c r="C680" s="2"/>
      <c r="D680" s="2"/>
    </row>
    <row r="681" spans="1:4" ht="15.75" customHeight="1" x14ac:dyDescent="0.25">
      <c r="A681" s="2"/>
      <c r="B681" s="2"/>
      <c r="C681" s="2"/>
      <c r="D681" s="2"/>
    </row>
    <row r="682" spans="1:4" ht="15.75" customHeight="1" x14ac:dyDescent="0.25">
      <c r="A682" s="2"/>
      <c r="B682" s="2"/>
      <c r="C682" s="2"/>
      <c r="D682" s="2"/>
    </row>
    <row r="683" spans="1:4" ht="15.75" customHeight="1" x14ac:dyDescent="0.25">
      <c r="A683" s="2"/>
      <c r="B683" s="2"/>
      <c r="C683" s="2"/>
      <c r="D683" s="2"/>
    </row>
    <row r="684" spans="1:4" ht="15.75" customHeight="1" x14ac:dyDescent="0.25">
      <c r="A684" s="2"/>
      <c r="B684" s="2"/>
      <c r="C684" s="2"/>
      <c r="D684" s="2"/>
    </row>
    <row r="685" spans="1:4" ht="15.75" customHeight="1" x14ac:dyDescent="0.25">
      <c r="A685" s="2"/>
      <c r="B685" s="2"/>
      <c r="C685" s="2"/>
      <c r="D685" s="2"/>
    </row>
    <row r="686" spans="1:4" ht="15.75" customHeight="1" x14ac:dyDescent="0.25">
      <c r="A686" s="2"/>
      <c r="B686" s="2"/>
      <c r="C686" s="2"/>
      <c r="D686" s="2"/>
    </row>
    <row r="687" spans="1:4" ht="15.75" customHeight="1" x14ac:dyDescent="0.25">
      <c r="A687" s="2"/>
      <c r="B687" s="2"/>
      <c r="C687" s="2"/>
      <c r="D687" s="2"/>
    </row>
    <row r="688" spans="1:4" ht="15.75" customHeight="1" x14ac:dyDescent="0.25">
      <c r="A688" s="2"/>
      <c r="B688" s="2"/>
      <c r="C688" s="2"/>
      <c r="D688" s="2"/>
    </row>
    <row r="689" spans="1:4" ht="15.75" customHeight="1" x14ac:dyDescent="0.25">
      <c r="A689" s="2"/>
      <c r="B689" s="2"/>
      <c r="C689" s="2"/>
      <c r="D689" s="2"/>
    </row>
    <row r="690" spans="1:4" ht="15.75" customHeight="1" x14ac:dyDescent="0.25">
      <c r="A690" s="2"/>
      <c r="B690" s="2"/>
      <c r="C690" s="2"/>
      <c r="D690" s="2"/>
    </row>
    <row r="691" spans="1:4" ht="15.75" customHeight="1" x14ac:dyDescent="0.25">
      <c r="A691" s="2"/>
      <c r="B691" s="2"/>
      <c r="C691" s="2"/>
      <c r="D691" s="2"/>
    </row>
    <row r="692" spans="1:4" ht="15.75" customHeight="1" x14ac:dyDescent="0.25">
      <c r="A692" s="2"/>
      <c r="B692" s="2"/>
      <c r="C692" s="2"/>
      <c r="D692" s="2"/>
    </row>
    <row r="693" spans="1:4" ht="15.75" customHeight="1" x14ac:dyDescent="0.25">
      <c r="A693" s="2"/>
      <c r="B693" s="2"/>
      <c r="C693" s="2"/>
      <c r="D693" s="2"/>
    </row>
    <row r="694" spans="1:4" ht="15.75" customHeight="1" x14ac:dyDescent="0.25">
      <c r="A694" s="2"/>
      <c r="B694" s="2"/>
      <c r="C694" s="2"/>
      <c r="D694" s="2"/>
    </row>
    <row r="695" spans="1:4" ht="15.75" customHeight="1" x14ac:dyDescent="0.25">
      <c r="A695" s="2"/>
      <c r="B695" s="2"/>
      <c r="C695" s="2"/>
      <c r="D695" s="2"/>
    </row>
    <row r="696" spans="1:4" ht="15.75" customHeight="1" x14ac:dyDescent="0.25">
      <c r="A696" s="2"/>
      <c r="B696" s="2"/>
      <c r="C696" s="2"/>
      <c r="D696" s="2"/>
    </row>
    <row r="697" spans="1:4" ht="15.75" customHeight="1" x14ac:dyDescent="0.25">
      <c r="A697" s="2"/>
      <c r="B697" s="2"/>
      <c r="C697" s="2"/>
      <c r="D697" s="2"/>
    </row>
    <row r="698" spans="1:4" ht="15.75" customHeight="1" x14ac:dyDescent="0.25">
      <c r="A698" s="2"/>
      <c r="B698" s="2"/>
      <c r="C698" s="2"/>
      <c r="D698" s="2"/>
    </row>
    <row r="699" spans="1:4" ht="15.75" customHeight="1" x14ac:dyDescent="0.25">
      <c r="A699" s="2"/>
      <c r="B699" s="2"/>
      <c r="C699" s="2"/>
      <c r="D699" s="2"/>
    </row>
    <row r="700" spans="1:4" ht="15.75" customHeight="1" x14ac:dyDescent="0.25">
      <c r="A700" s="2"/>
      <c r="B700" s="2"/>
      <c r="C700" s="2"/>
      <c r="D700" s="2"/>
    </row>
    <row r="701" spans="1:4" ht="15.75" customHeight="1" x14ac:dyDescent="0.25">
      <c r="A701" s="2"/>
      <c r="B701" s="2"/>
      <c r="C701" s="2"/>
      <c r="D701" s="2"/>
    </row>
    <row r="702" spans="1:4" ht="15.75" customHeight="1" x14ac:dyDescent="0.25">
      <c r="A702" s="2"/>
      <c r="B702" s="2"/>
      <c r="C702" s="2"/>
      <c r="D702" s="2"/>
    </row>
    <row r="703" spans="1:4" ht="15.75" customHeight="1" x14ac:dyDescent="0.25">
      <c r="A703" s="2"/>
      <c r="B703" s="2"/>
      <c r="C703" s="2"/>
      <c r="D703" s="2"/>
    </row>
    <row r="704" spans="1:4" ht="15.75" customHeight="1" x14ac:dyDescent="0.25">
      <c r="A704" s="2"/>
      <c r="B704" s="2"/>
      <c r="C704" s="2"/>
      <c r="D704" s="2"/>
    </row>
    <row r="705" spans="1:4" ht="15.75" customHeight="1" x14ac:dyDescent="0.25">
      <c r="A705" s="2"/>
      <c r="B705" s="2"/>
      <c r="C705" s="2"/>
      <c r="D705" s="2"/>
    </row>
    <row r="706" spans="1:4" ht="15.75" customHeight="1" x14ac:dyDescent="0.25">
      <c r="A706" s="2"/>
      <c r="B706" s="2"/>
      <c r="C706" s="2"/>
      <c r="D706" s="2"/>
    </row>
    <row r="707" spans="1:4" ht="15.75" customHeight="1" x14ac:dyDescent="0.25">
      <c r="A707" s="2"/>
      <c r="B707" s="2"/>
      <c r="C707" s="2"/>
      <c r="D707" s="2"/>
    </row>
    <row r="708" spans="1:4" ht="15.75" customHeight="1" x14ac:dyDescent="0.25">
      <c r="A708" s="2"/>
      <c r="B708" s="2"/>
      <c r="C708" s="2"/>
      <c r="D708" s="2"/>
    </row>
    <row r="709" spans="1:4" ht="15.75" customHeight="1" x14ac:dyDescent="0.25">
      <c r="A709" s="2"/>
      <c r="B709" s="2"/>
      <c r="C709" s="2"/>
      <c r="D709" s="2"/>
    </row>
    <row r="710" spans="1:4" ht="15.75" customHeight="1" x14ac:dyDescent="0.25">
      <c r="A710" s="2"/>
      <c r="B710" s="2"/>
      <c r="C710" s="2"/>
      <c r="D710" s="2"/>
    </row>
    <row r="711" spans="1:4" ht="15.75" customHeight="1" x14ac:dyDescent="0.25">
      <c r="A711" s="2"/>
      <c r="B711" s="2"/>
      <c r="C711" s="2"/>
      <c r="D711" s="2"/>
    </row>
    <row r="712" spans="1:4" ht="15.75" customHeight="1" x14ac:dyDescent="0.25">
      <c r="A712" s="2"/>
      <c r="B712" s="2"/>
      <c r="C712" s="2"/>
      <c r="D712" s="2"/>
    </row>
    <row r="713" spans="1:4" ht="15.75" customHeight="1" x14ac:dyDescent="0.25">
      <c r="A713" s="2"/>
      <c r="B713" s="2"/>
      <c r="C713" s="2"/>
      <c r="D713" s="2"/>
    </row>
    <row r="714" spans="1:4" ht="15.75" customHeight="1" x14ac:dyDescent="0.25">
      <c r="A714" s="2"/>
      <c r="B714" s="2"/>
      <c r="C714" s="2"/>
      <c r="D714" s="2"/>
    </row>
    <row r="715" spans="1:4" ht="15.75" customHeight="1" x14ac:dyDescent="0.25">
      <c r="A715" s="2"/>
      <c r="B715" s="2"/>
      <c r="C715" s="2"/>
      <c r="D715" s="2"/>
    </row>
    <row r="716" spans="1:4" ht="15.75" customHeight="1" x14ac:dyDescent="0.25">
      <c r="A716" s="2"/>
      <c r="B716" s="2"/>
      <c r="C716" s="2"/>
      <c r="D716" s="2"/>
    </row>
    <row r="717" spans="1:4" ht="15.75" customHeight="1" x14ac:dyDescent="0.25">
      <c r="A717" s="2"/>
      <c r="B717" s="2"/>
      <c r="C717" s="2"/>
      <c r="D717" s="2"/>
    </row>
    <row r="718" spans="1:4" ht="15.75" customHeight="1" x14ac:dyDescent="0.25">
      <c r="A718" s="2"/>
      <c r="B718" s="2"/>
      <c r="C718" s="2"/>
      <c r="D718" s="2"/>
    </row>
    <row r="719" spans="1:4" ht="15.75" customHeight="1" x14ac:dyDescent="0.25">
      <c r="A719" s="2"/>
      <c r="B719" s="2"/>
      <c r="C719" s="2"/>
      <c r="D719" s="2"/>
    </row>
    <row r="720" spans="1:4" ht="15.75" customHeight="1" x14ac:dyDescent="0.25">
      <c r="A720" s="2"/>
      <c r="B720" s="2"/>
      <c r="C720" s="2"/>
      <c r="D720" s="2"/>
    </row>
    <row r="721" spans="1:4" ht="15.75" customHeight="1" x14ac:dyDescent="0.25">
      <c r="A721" s="2"/>
      <c r="B721" s="2"/>
      <c r="C721" s="2"/>
      <c r="D721" s="2"/>
    </row>
    <row r="722" spans="1:4" ht="15.75" customHeight="1" x14ac:dyDescent="0.25">
      <c r="A722" s="2"/>
      <c r="B722" s="2"/>
      <c r="C722" s="2"/>
      <c r="D722" s="2"/>
    </row>
    <row r="723" spans="1:4" ht="15.75" customHeight="1" x14ac:dyDescent="0.25">
      <c r="A723" s="2"/>
      <c r="B723" s="2"/>
      <c r="C723" s="2"/>
      <c r="D723" s="2"/>
    </row>
    <row r="724" spans="1:4" ht="15.75" customHeight="1" x14ac:dyDescent="0.25">
      <c r="A724" s="2"/>
      <c r="B724" s="2"/>
      <c r="C724" s="2"/>
      <c r="D724" s="2"/>
    </row>
    <row r="725" spans="1:4" ht="15.75" customHeight="1" x14ac:dyDescent="0.25">
      <c r="A725" s="2"/>
      <c r="B725" s="2"/>
      <c r="C725" s="2"/>
      <c r="D725" s="2"/>
    </row>
    <row r="726" spans="1:4" ht="15.75" customHeight="1" x14ac:dyDescent="0.25">
      <c r="A726" s="2"/>
      <c r="B726" s="2"/>
      <c r="C726" s="2"/>
      <c r="D726" s="2"/>
    </row>
    <row r="727" spans="1:4" ht="15.75" customHeight="1" x14ac:dyDescent="0.25">
      <c r="A727" s="2"/>
      <c r="B727" s="2"/>
      <c r="C727" s="2"/>
      <c r="D727" s="2"/>
    </row>
    <row r="728" spans="1:4" ht="15.75" customHeight="1" x14ac:dyDescent="0.25">
      <c r="A728" s="2"/>
      <c r="B728" s="2"/>
      <c r="C728" s="2"/>
      <c r="D728" s="2"/>
    </row>
    <row r="729" spans="1:4" ht="15.75" customHeight="1" x14ac:dyDescent="0.25">
      <c r="A729" s="2"/>
      <c r="B729" s="2"/>
      <c r="C729" s="2"/>
      <c r="D729" s="2"/>
    </row>
    <row r="730" spans="1:4" ht="15.75" customHeight="1" x14ac:dyDescent="0.25">
      <c r="A730" s="2"/>
      <c r="B730" s="2"/>
      <c r="C730" s="2"/>
      <c r="D730" s="2"/>
    </row>
    <row r="731" spans="1:4" ht="15.75" customHeight="1" x14ac:dyDescent="0.25">
      <c r="A731" s="2"/>
      <c r="B731" s="2"/>
      <c r="C731" s="2"/>
      <c r="D731" s="2"/>
    </row>
    <row r="732" spans="1:4" ht="15.75" customHeight="1" x14ac:dyDescent="0.25">
      <c r="A732" s="2"/>
      <c r="B732" s="2"/>
      <c r="C732" s="2"/>
      <c r="D732" s="2"/>
    </row>
    <row r="733" spans="1:4" ht="15.75" customHeight="1" x14ac:dyDescent="0.25">
      <c r="A733" s="2"/>
      <c r="B733" s="2"/>
      <c r="C733" s="2"/>
      <c r="D733" s="2"/>
    </row>
    <row r="734" spans="1:4" ht="15.75" customHeight="1" x14ac:dyDescent="0.25">
      <c r="A734" s="2"/>
      <c r="B734" s="2"/>
      <c r="C734" s="2"/>
      <c r="D734" s="2"/>
    </row>
    <row r="735" spans="1:4" ht="15.75" customHeight="1" x14ac:dyDescent="0.25">
      <c r="A735" s="2"/>
      <c r="B735" s="2"/>
      <c r="C735" s="2"/>
      <c r="D735" s="2"/>
    </row>
    <row r="736" spans="1:4" ht="15.75" customHeight="1" x14ac:dyDescent="0.25">
      <c r="A736" s="2"/>
      <c r="B736" s="2"/>
      <c r="C736" s="2"/>
      <c r="D736" s="2"/>
    </row>
    <row r="737" spans="1:4" ht="15.75" customHeight="1" x14ac:dyDescent="0.25">
      <c r="A737" s="2"/>
      <c r="B737" s="2"/>
      <c r="C737" s="2"/>
      <c r="D737" s="2"/>
    </row>
    <row r="738" spans="1:4" ht="15.75" customHeight="1" x14ac:dyDescent="0.25">
      <c r="A738" s="2"/>
      <c r="B738" s="2"/>
      <c r="C738" s="2"/>
      <c r="D738" s="2"/>
    </row>
    <row r="739" spans="1:4" ht="15.75" customHeight="1" x14ac:dyDescent="0.25">
      <c r="A739" s="2"/>
      <c r="B739" s="2"/>
      <c r="C739" s="2"/>
      <c r="D739" s="2"/>
    </row>
    <row r="740" spans="1:4" ht="15.75" customHeight="1" x14ac:dyDescent="0.25">
      <c r="A740" s="2"/>
      <c r="B740" s="2"/>
      <c r="C740" s="2"/>
      <c r="D740" s="2"/>
    </row>
    <row r="741" spans="1:4" ht="15.75" customHeight="1" x14ac:dyDescent="0.25">
      <c r="A741" s="2"/>
      <c r="B741" s="2"/>
      <c r="C741" s="2"/>
      <c r="D741" s="2"/>
    </row>
    <row r="742" spans="1:4" ht="15.75" customHeight="1" x14ac:dyDescent="0.25">
      <c r="A742" s="2"/>
      <c r="B742" s="2"/>
      <c r="C742" s="2"/>
      <c r="D742" s="2"/>
    </row>
    <row r="743" spans="1:4" ht="15.75" customHeight="1" x14ac:dyDescent="0.25">
      <c r="A743" s="2"/>
      <c r="B743" s="2"/>
      <c r="C743" s="2"/>
      <c r="D743" s="2"/>
    </row>
    <row r="744" spans="1:4" ht="15.75" customHeight="1" x14ac:dyDescent="0.25">
      <c r="A744" s="2"/>
      <c r="B744" s="2"/>
      <c r="C744" s="2"/>
      <c r="D744" s="2"/>
    </row>
    <row r="745" spans="1:4" ht="15.75" customHeight="1" x14ac:dyDescent="0.25">
      <c r="A745" s="2"/>
      <c r="B745" s="2"/>
      <c r="C745" s="2"/>
      <c r="D745" s="2"/>
    </row>
    <row r="746" spans="1:4" ht="15.75" customHeight="1" x14ac:dyDescent="0.25">
      <c r="A746" s="2"/>
      <c r="B746" s="2"/>
      <c r="C746" s="2"/>
      <c r="D746" s="2"/>
    </row>
    <row r="747" spans="1:4" ht="15.75" customHeight="1" x14ac:dyDescent="0.25">
      <c r="A747" s="2"/>
      <c r="B747" s="2"/>
      <c r="C747" s="2"/>
      <c r="D747" s="2"/>
    </row>
    <row r="748" spans="1:4" ht="15.75" customHeight="1" x14ac:dyDescent="0.25">
      <c r="A748" s="2"/>
      <c r="B748" s="2"/>
      <c r="C748" s="2"/>
      <c r="D748" s="2"/>
    </row>
    <row r="749" spans="1:4" ht="15.75" customHeight="1" x14ac:dyDescent="0.25">
      <c r="A749" s="2"/>
      <c r="B749" s="2"/>
      <c r="C749" s="2"/>
      <c r="D749" s="2"/>
    </row>
    <row r="750" spans="1:4" ht="15.75" customHeight="1" x14ac:dyDescent="0.25">
      <c r="A750" s="2"/>
      <c r="B750" s="2"/>
      <c r="C750" s="2"/>
      <c r="D750" s="2"/>
    </row>
    <row r="751" spans="1:4" ht="15.75" customHeight="1" x14ac:dyDescent="0.25">
      <c r="A751" s="2"/>
      <c r="B751" s="2"/>
      <c r="C751" s="2"/>
      <c r="D751" s="2"/>
    </row>
    <row r="752" spans="1:4" ht="15.75" customHeight="1" x14ac:dyDescent="0.25">
      <c r="A752" s="2"/>
      <c r="B752" s="2"/>
      <c r="C752" s="2"/>
      <c r="D752" s="2"/>
    </row>
    <row r="753" spans="1:4" ht="15.75" customHeight="1" x14ac:dyDescent="0.25">
      <c r="A753" s="2"/>
      <c r="B753" s="2"/>
      <c r="C753" s="2"/>
      <c r="D753" s="2"/>
    </row>
    <row r="754" spans="1:4" ht="15.75" customHeight="1" x14ac:dyDescent="0.25">
      <c r="A754" s="2"/>
      <c r="B754" s="2"/>
      <c r="C754" s="2"/>
      <c r="D754" s="2"/>
    </row>
    <row r="755" spans="1:4" ht="15.75" customHeight="1" x14ac:dyDescent="0.25">
      <c r="A755" s="2"/>
      <c r="B755" s="2"/>
      <c r="C755" s="2"/>
      <c r="D755" s="2"/>
    </row>
    <row r="756" spans="1:4" ht="15.75" customHeight="1" x14ac:dyDescent="0.25">
      <c r="A756" s="2"/>
      <c r="B756" s="2"/>
      <c r="C756" s="2"/>
      <c r="D756" s="2"/>
    </row>
    <row r="757" spans="1:4" ht="15.75" customHeight="1" x14ac:dyDescent="0.25">
      <c r="A757" s="2"/>
      <c r="B757" s="2"/>
      <c r="C757" s="2"/>
      <c r="D757" s="2"/>
    </row>
    <row r="758" spans="1:4" ht="15.75" customHeight="1" x14ac:dyDescent="0.25">
      <c r="A758" s="2"/>
      <c r="B758" s="2"/>
      <c r="C758" s="2"/>
      <c r="D758" s="2"/>
    </row>
    <row r="759" spans="1:4" ht="15.75" customHeight="1" x14ac:dyDescent="0.25">
      <c r="A759" s="2"/>
      <c r="B759" s="2"/>
      <c r="C759" s="2"/>
      <c r="D759" s="2"/>
    </row>
    <row r="760" spans="1:4" ht="15.75" customHeight="1" x14ac:dyDescent="0.25">
      <c r="A760" s="2"/>
      <c r="B760" s="2"/>
      <c r="C760" s="2"/>
      <c r="D760" s="2"/>
    </row>
    <row r="761" spans="1:4" ht="15.75" customHeight="1" x14ac:dyDescent="0.25">
      <c r="A761" s="2"/>
      <c r="B761" s="2"/>
      <c r="C761" s="2"/>
      <c r="D761" s="2"/>
    </row>
    <row r="762" spans="1:4" ht="15.75" customHeight="1" x14ac:dyDescent="0.25">
      <c r="A762" s="2"/>
      <c r="B762" s="2"/>
      <c r="C762" s="2"/>
      <c r="D762" s="2"/>
    </row>
    <row r="763" spans="1:4" ht="15.75" customHeight="1" x14ac:dyDescent="0.25">
      <c r="A763" s="2"/>
      <c r="B763" s="2"/>
      <c r="C763" s="2"/>
      <c r="D763" s="2"/>
    </row>
    <row r="764" spans="1:4" ht="15.75" customHeight="1" x14ac:dyDescent="0.25">
      <c r="A764" s="2"/>
      <c r="B764" s="2"/>
      <c r="C764" s="2"/>
      <c r="D764" s="2"/>
    </row>
    <row r="765" spans="1:4" ht="15.75" customHeight="1" x14ac:dyDescent="0.25">
      <c r="A765" s="2"/>
      <c r="B765" s="2"/>
      <c r="C765" s="2"/>
      <c r="D765" s="2"/>
    </row>
    <row r="766" spans="1:4" ht="15.75" customHeight="1" x14ac:dyDescent="0.25">
      <c r="A766" s="2"/>
      <c r="B766" s="2"/>
      <c r="C766" s="2"/>
      <c r="D766" s="2"/>
    </row>
    <row r="767" spans="1:4" ht="15.75" customHeight="1" x14ac:dyDescent="0.25">
      <c r="A767" s="2"/>
      <c r="B767" s="2"/>
      <c r="C767" s="2"/>
      <c r="D767" s="2"/>
    </row>
    <row r="768" spans="1:4" ht="15.75" customHeight="1" x14ac:dyDescent="0.25">
      <c r="A768" s="2"/>
      <c r="B768" s="2"/>
      <c r="C768" s="2"/>
      <c r="D768" s="2"/>
    </row>
    <row r="769" spans="1:4" ht="15.75" customHeight="1" x14ac:dyDescent="0.25">
      <c r="A769" s="2"/>
      <c r="B769" s="2"/>
      <c r="C769" s="2"/>
      <c r="D769" s="2"/>
    </row>
    <row r="770" spans="1:4" ht="15.75" customHeight="1" x14ac:dyDescent="0.25">
      <c r="A770" s="2"/>
      <c r="B770" s="2"/>
      <c r="C770" s="2"/>
      <c r="D770" s="2"/>
    </row>
    <row r="771" spans="1:4" ht="15.75" customHeight="1" x14ac:dyDescent="0.25">
      <c r="A771" s="2"/>
      <c r="B771" s="2"/>
      <c r="C771" s="2"/>
      <c r="D771" s="2"/>
    </row>
    <row r="772" spans="1:4" ht="15.75" customHeight="1" x14ac:dyDescent="0.25">
      <c r="A772" s="2"/>
      <c r="B772" s="2"/>
      <c r="C772" s="2"/>
      <c r="D772" s="2"/>
    </row>
    <row r="773" spans="1:4" ht="15.75" customHeight="1" x14ac:dyDescent="0.25">
      <c r="A773" s="2"/>
      <c r="B773" s="2"/>
      <c r="C773" s="2"/>
      <c r="D773" s="2"/>
    </row>
    <row r="774" spans="1:4" ht="15.75" customHeight="1" x14ac:dyDescent="0.25">
      <c r="A774" s="2"/>
      <c r="B774" s="2"/>
      <c r="C774" s="2"/>
      <c r="D774" s="2"/>
    </row>
    <row r="775" spans="1:4" ht="15.75" customHeight="1" x14ac:dyDescent="0.25">
      <c r="A775" s="2"/>
      <c r="B775" s="2"/>
      <c r="C775" s="2"/>
      <c r="D775" s="2"/>
    </row>
    <row r="776" spans="1:4" ht="15.75" customHeight="1" x14ac:dyDescent="0.25">
      <c r="A776" s="2"/>
      <c r="B776" s="2"/>
      <c r="C776" s="2"/>
      <c r="D776" s="2"/>
    </row>
    <row r="777" spans="1:4" ht="15.75" customHeight="1" x14ac:dyDescent="0.25">
      <c r="A777" s="2"/>
      <c r="B777" s="2"/>
      <c r="C777" s="2"/>
      <c r="D777" s="2"/>
    </row>
    <row r="778" spans="1:4" ht="15.75" customHeight="1" x14ac:dyDescent="0.25">
      <c r="A778" s="2"/>
      <c r="B778" s="2"/>
      <c r="C778" s="2"/>
      <c r="D778" s="2"/>
    </row>
    <row r="779" spans="1:4" ht="15.75" customHeight="1" x14ac:dyDescent="0.25">
      <c r="A779" s="2"/>
      <c r="B779" s="2"/>
      <c r="C779" s="2"/>
      <c r="D779" s="2"/>
    </row>
    <row r="780" spans="1:4" ht="15.75" customHeight="1" x14ac:dyDescent="0.25">
      <c r="A780" s="2"/>
      <c r="B780" s="2"/>
      <c r="C780" s="2"/>
      <c r="D780" s="2"/>
    </row>
    <row r="781" spans="1:4" ht="15.75" customHeight="1" x14ac:dyDescent="0.25">
      <c r="A781" s="2"/>
      <c r="B781" s="2"/>
      <c r="C781" s="2"/>
      <c r="D781" s="2"/>
    </row>
    <row r="782" spans="1:4" ht="15.75" customHeight="1" x14ac:dyDescent="0.25">
      <c r="A782" s="2"/>
      <c r="B782" s="2"/>
      <c r="C782" s="2"/>
      <c r="D782" s="2"/>
    </row>
    <row r="783" spans="1:4" ht="15.75" customHeight="1" x14ac:dyDescent="0.25">
      <c r="A783" s="2"/>
      <c r="B783" s="2"/>
      <c r="C783" s="2"/>
      <c r="D783" s="2"/>
    </row>
    <row r="784" spans="1:4" ht="15.75" customHeight="1" x14ac:dyDescent="0.25">
      <c r="A784" s="2"/>
      <c r="B784" s="2"/>
      <c r="C784" s="2"/>
      <c r="D784" s="2"/>
    </row>
    <row r="785" spans="1:4" ht="15.75" customHeight="1" x14ac:dyDescent="0.25">
      <c r="A785" s="2"/>
      <c r="B785" s="2"/>
      <c r="C785" s="2"/>
      <c r="D785" s="2"/>
    </row>
    <row r="786" spans="1:4" ht="15.75" customHeight="1" x14ac:dyDescent="0.25">
      <c r="A786" s="2"/>
      <c r="B786" s="2"/>
      <c r="C786" s="2"/>
      <c r="D786" s="2"/>
    </row>
    <row r="787" spans="1:4" ht="15.75" customHeight="1" x14ac:dyDescent="0.25">
      <c r="A787" s="2"/>
      <c r="B787" s="2"/>
      <c r="C787" s="2"/>
      <c r="D787" s="2"/>
    </row>
    <row r="788" spans="1:4" ht="15.75" customHeight="1" x14ac:dyDescent="0.25">
      <c r="A788" s="2"/>
      <c r="B788" s="2"/>
      <c r="C788" s="2"/>
      <c r="D788" s="2"/>
    </row>
    <row r="789" spans="1:4" ht="15.75" customHeight="1" x14ac:dyDescent="0.25">
      <c r="A789" s="2"/>
      <c r="B789" s="2"/>
      <c r="C789" s="2"/>
      <c r="D789" s="2"/>
    </row>
    <row r="790" spans="1:4" ht="15.75" customHeight="1" x14ac:dyDescent="0.25">
      <c r="A790" s="2"/>
      <c r="B790" s="2"/>
      <c r="C790" s="2"/>
      <c r="D790" s="2"/>
    </row>
    <row r="791" spans="1:4" ht="15.75" customHeight="1" x14ac:dyDescent="0.25">
      <c r="A791" s="2"/>
      <c r="B791" s="2"/>
      <c r="C791" s="2"/>
      <c r="D791" s="2"/>
    </row>
    <row r="792" spans="1:4" ht="15.75" customHeight="1" x14ac:dyDescent="0.25">
      <c r="A792" s="2"/>
      <c r="B792" s="2"/>
      <c r="C792" s="2"/>
      <c r="D792" s="2"/>
    </row>
    <row r="793" spans="1:4" ht="15.75" customHeight="1" x14ac:dyDescent="0.25">
      <c r="A793" s="2"/>
      <c r="B793" s="2"/>
      <c r="C793" s="2"/>
      <c r="D793" s="2"/>
    </row>
    <row r="794" spans="1:4" ht="15.75" customHeight="1" x14ac:dyDescent="0.25">
      <c r="A794" s="2"/>
      <c r="B794" s="2"/>
      <c r="C794" s="2"/>
      <c r="D794" s="2"/>
    </row>
    <row r="795" spans="1:4" ht="15.75" customHeight="1" x14ac:dyDescent="0.25">
      <c r="A795" s="2"/>
      <c r="B795" s="2"/>
      <c r="C795" s="2"/>
      <c r="D795" s="2"/>
    </row>
    <row r="796" spans="1:4" ht="15.75" customHeight="1" x14ac:dyDescent="0.25">
      <c r="A796" s="2"/>
      <c r="B796" s="2"/>
      <c r="C796" s="2"/>
      <c r="D796" s="2"/>
    </row>
    <row r="797" spans="1:4" ht="15.75" customHeight="1" x14ac:dyDescent="0.25">
      <c r="A797" s="2"/>
      <c r="B797" s="2"/>
      <c r="C797" s="2"/>
      <c r="D797" s="2"/>
    </row>
    <row r="798" spans="1:4" ht="15.75" customHeight="1" x14ac:dyDescent="0.25">
      <c r="A798" s="2"/>
      <c r="B798" s="2"/>
      <c r="C798" s="2"/>
      <c r="D798" s="2"/>
    </row>
    <row r="799" spans="1:4" ht="15.75" customHeight="1" x14ac:dyDescent="0.25">
      <c r="A799" s="2"/>
      <c r="B799" s="2"/>
      <c r="C799" s="2"/>
      <c r="D799" s="2"/>
    </row>
    <row r="800" spans="1:4" ht="15.75" customHeight="1" x14ac:dyDescent="0.25">
      <c r="A800" s="2"/>
      <c r="B800" s="2"/>
      <c r="C800" s="2"/>
      <c r="D800" s="2"/>
    </row>
    <row r="801" spans="1:4" ht="15.75" customHeight="1" x14ac:dyDescent="0.25">
      <c r="A801" s="2"/>
      <c r="B801" s="2"/>
      <c r="C801" s="2"/>
      <c r="D801" s="2"/>
    </row>
    <row r="802" spans="1:4" ht="15.75" customHeight="1" x14ac:dyDescent="0.25">
      <c r="A802" s="2"/>
      <c r="B802" s="2"/>
      <c r="C802" s="2"/>
      <c r="D802" s="2"/>
    </row>
    <row r="803" spans="1:4" ht="15.75" customHeight="1" x14ac:dyDescent="0.25">
      <c r="A803" s="2"/>
      <c r="B803" s="2"/>
      <c r="C803" s="2"/>
      <c r="D803" s="2"/>
    </row>
    <row r="804" spans="1:4" ht="15.75" customHeight="1" x14ac:dyDescent="0.25">
      <c r="A804" s="2"/>
      <c r="B804" s="2"/>
      <c r="C804" s="2"/>
      <c r="D804" s="2"/>
    </row>
    <row r="805" spans="1:4" ht="15.75" customHeight="1" x14ac:dyDescent="0.25">
      <c r="A805" s="2"/>
      <c r="B805" s="2"/>
      <c r="C805" s="2"/>
      <c r="D805" s="2"/>
    </row>
    <row r="806" spans="1:4" ht="15.75" customHeight="1" x14ac:dyDescent="0.25">
      <c r="A806" s="2"/>
      <c r="B806" s="2"/>
      <c r="C806" s="2"/>
      <c r="D806" s="2"/>
    </row>
    <row r="807" spans="1:4" ht="15.75" customHeight="1" x14ac:dyDescent="0.25">
      <c r="A807" s="2"/>
      <c r="B807" s="2"/>
      <c r="C807" s="2"/>
      <c r="D807" s="2"/>
    </row>
    <row r="808" spans="1:4" ht="15.75" customHeight="1" x14ac:dyDescent="0.25">
      <c r="A808" s="2"/>
      <c r="B808" s="2"/>
      <c r="C808" s="2"/>
      <c r="D808" s="2"/>
    </row>
    <row r="809" spans="1:4" ht="15.75" customHeight="1" x14ac:dyDescent="0.25">
      <c r="A809" s="2"/>
      <c r="B809" s="2"/>
      <c r="C809" s="2"/>
      <c r="D809" s="2"/>
    </row>
    <row r="810" spans="1:4" ht="15.75" customHeight="1" x14ac:dyDescent="0.25">
      <c r="A810" s="2"/>
      <c r="B810" s="2"/>
      <c r="C810" s="2"/>
      <c r="D810" s="2"/>
    </row>
    <row r="811" spans="1:4" ht="15.75" customHeight="1" x14ac:dyDescent="0.25">
      <c r="A811" s="2"/>
      <c r="B811" s="2"/>
      <c r="C811" s="2"/>
      <c r="D811" s="2"/>
    </row>
    <row r="812" spans="1:4" ht="15.75" customHeight="1" x14ac:dyDescent="0.25">
      <c r="A812" s="2"/>
      <c r="B812" s="2"/>
      <c r="C812" s="2"/>
      <c r="D812" s="2"/>
    </row>
    <row r="813" spans="1:4" ht="15.75" customHeight="1" x14ac:dyDescent="0.25">
      <c r="A813" s="2"/>
      <c r="B813" s="2"/>
      <c r="C813" s="2"/>
      <c r="D813" s="2"/>
    </row>
    <row r="814" spans="1:4" ht="15.75" customHeight="1" x14ac:dyDescent="0.25">
      <c r="A814" s="2"/>
      <c r="B814" s="2"/>
      <c r="C814" s="2"/>
      <c r="D814" s="2"/>
    </row>
    <row r="815" spans="1:4" ht="15.75" customHeight="1" x14ac:dyDescent="0.25">
      <c r="A815" s="2"/>
      <c r="B815" s="2"/>
      <c r="C815" s="2"/>
      <c r="D815" s="2"/>
    </row>
    <row r="816" spans="1:4" ht="15.75" customHeight="1" x14ac:dyDescent="0.25">
      <c r="A816" s="2"/>
      <c r="B816" s="2"/>
      <c r="C816" s="2"/>
      <c r="D816" s="2"/>
    </row>
    <row r="817" spans="1:4" ht="15.75" customHeight="1" x14ac:dyDescent="0.25">
      <c r="A817" s="2"/>
      <c r="B817" s="2"/>
      <c r="C817" s="2"/>
      <c r="D817" s="2"/>
    </row>
    <row r="818" spans="1:4" ht="15.75" customHeight="1" x14ac:dyDescent="0.25">
      <c r="A818" s="2"/>
      <c r="B818" s="2"/>
      <c r="C818" s="2"/>
      <c r="D818" s="2"/>
    </row>
    <row r="819" spans="1:4" ht="15.75" customHeight="1" x14ac:dyDescent="0.25">
      <c r="A819" s="2"/>
      <c r="B819" s="2"/>
      <c r="C819" s="2"/>
      <c r="D819" s="2"/>
    </row>
    <row r="820" spans="1:4" ht="15.75" customHeight="1" x14ac:dyDescent="0.25">
      <c r="A820" s="2"/>
      <c r="B820" s="2"/>
      <c r="C820" s="2"/>
      <c r="D820" s="2"/>
    </row>
    <row r="821" spans="1:4" ht="15.75" customHeight="1" x14ac:dyDescent="0.25">
      <c r="A821" s="2"/>
      <c r="B821" s="2"/>
      <c r="C821" s="2"/>
      <c r="D821" s="2"/>
    </row>
    <row r="822" spans="1:4" ht="15.75" customHeight="1" x14ac:dyDescent="0.25">
      <c r="A822" s="2"/>
      <c r="B822" s="2"/>
      <c r="C822" s="2"/>
      <c r="D822" s="2"/>
    </row>
    <row r="823" spans="1:4" ht="15.75" customHeight="1" x14ac:dyDescent="0.25">
      <c r="A823" s="2"/>
      <c r="B823" s="2"/>
      <c r="C823" s="2"/>
      <c r="D823" s="2"/>
    </row>
    <row r="824" spans="1:4" ht="15.75" customHeight="1" x14ac:dyDescent="0.25">
      <c r="A824" s="2"/>
      <c r="B824" s="2"/>
      <c r="C824" s="2"/>
      <c r="D824" s="2"/>
    </row>
    <row r="825" spans="1:4" ht="15.75" customHeight="1" x14ac:dyDescent="0.25">
      <c r="A825" s="2"/>
      <c r="B825" s="2"/>
      <c r="C825" s="2"/>
      <c r="D825" s="2"/>
    </row>
    <row r="826" spans="1:4" ht="15.75" customHeight="1" x14ac:dyDescent="0.25">
      <c r="A826" s="2"/>
      <c r="B826" s="2"/>
      <c r="C826" s="2"/>
      <c r="D826" s="2"/>
    </row>
    <row r="827" spans="1:4" ht="15.75" customHeight="1" x14ac:dyDescent="0.25">
      <c r="A827" s="2"/>
      <c r="B827" s="2"/>
      <c r="C827" s="2"/>
      <c r="D827" s="2"/>
    </row>
    <row r="828" spans="1:4" ht="15.75" customHeight="1" x14ac:dyDescent="0.25">
      <c r="A828" s="2"/>
      <c r="B828" s="2"/>
      <c r="C828" s="2"/>
      <c r="D828" s="2"/>
    </row>
    <row r="829" spans="1:4" ht="15.75" customHeight="1" x14ac:dyDescent="0.25">
      <c r="A829" s="2"/>
      <c r="B829" s="2"/>
      <c r="C829" s="2"/>
      <c r="D829" s="2"/>
    </row>
    <row r="830" spans="1:4" ht="15.75" customHeight="1" x14ac:dyDescent="0.25">
      <c r="A830" s="2"/>
      <c r="B830" s="2"/>
      <c r="C830" s="2"/>
      <c r="D830" s="2"/>
    </row>
    <row r="831" spans="1:4" ht="15.75" customHeight="1" x14ac:dyDescent="0.25">
      <c r="A831" s="2"/>
      <c r="B831" s="2"/>
      <c r="C831" s="2"/>
      <c r="D831" s="2"/>
    </row>
    <row r="832" spans="1:4" ht="15.75" customHeight="1" x14ac:dyDescent="0.25">
      <c r="A832" s="2"/>
      <c r="B832" s="2"/>
      <c r="C832" s="2"/>
      <c r="D832" s="2"/>
    </row>
    <row r="833" spans="1:4" ht="15.75" customHeight="1" x14ac:dyDescent="0.25">
      <c r="A833" s="2"/>
      <c r="B833" s="2"/>
      <c r="C833" s="2"/>
      <c r="D833" s="2"/>
    </row>
    <row r="834" spans="1:4" ht="15.75" customHeight="1" x14ac:dyDescent="0.25">
      <c r="A834" s="2"/>
      <c r="B834" s="2"/>
      <c r="C834" s="2"/>
      <c r="D834" s="2"/>
    </row>
    <row r="835" spans="1:4" ht="15.75" customHeight="1" x14ac:dyDescent="0.25">
      <c r="A835" s="2"/>
      <c r="B835" s="2"/>
      <c r="C835" s="2"/>
      <c r="D835" s="2"/>
    </row>
    <row r="836" spans="1:4" ht="15.75" customHeight="1" x14ac:dyDescent="0.25">
      <c r="A836" s="2"/>
      <c r="B836" s="2"/>
      <c r="C836" s="2"/>
      <c r="D836" s="2"/>
    </row>
    <row r="837" spans="1:4" ht="15.75" customHeight="1" x14ac:dyDescent="0.25">
      <c r="A837" s="2"/>
      <c r="B837" s="2"/>
      <c r="C837" s="2"/>
      <c r="D837" s="2"/>
    </row>
    <row r="838" spans="1:4" ht="15.75" customHeight="1" x14ac:dyDescent="0.25">
      <c r="A838" s="2"/>
      <c r="B838" s="2"/>
      <c r="C838" s="2"/>
      <c r="D838" s="2"/>
    </row>
    <row r="839" spans="1:4" ht="15.75" customHeight="1" x14ac:dyDescent="0.25">
      <c r="A839" s="2"/>
      <c r="B839" s="2"/>
      <c r="C839" s="2"/>
      <c r="D839" s="2"/>
    </row>
    <row r="840" spans="1:4" ht="15.75" customHeight="1" x14ac:dyDescent="0.25">
      <c r="A840" s="2"/>
      <c r="B840" s="2"/>
      <c r="C840" s="2"/>
      <c r="D840" s="2"/>
    </row>
    <row r="841" spans="1:4" ht="15.75" customHeight="1" x14ac:dyDescent="0.25">
      <c r="A841" s="2"/>
      <c r="B841" s="2"/>
      <c r="C841" s="2"/>
      <c r="D841" s="2"/>
    </row>
    <row r="842" spans="1:4" ht="15.75" customHeight="1" x14ac:dyDescent="0.25">
      <c r="A842" s="2"/>
      <c r="B842" s="2"/>
      <c r="C842" s="2"/>
      <c r="D842" s="2"/>
    </row>
    <row r="843" spans="1:4" ht="15.75" customHeight="1" x14ac:dyDescent="0.25">
      <c r="A843" s="2"/>
      <c r="B843" s="2"/>
      <c r="C843" s="2"/>
      <c r="D843" s="2"/>
    </row>
    <row r="844" spans="1:4" ht="15.75" customHeight="1" x14ac:dyDescent="0.25">
      <c r="A844" s="2"/>
      <c r="B844" s="2"/>
      <c r="C844" s="2"/>
      <c r="D844" s="2"/>
    </row>
    <row r="845" spans="1:4" ht="15.75" customHeight="1" x14ac:dyDescent="0.25">
      <c r="A845" s="2"/>
      <c r="B845" s="2"/>
      <c r="C845" s="2"/>
      <c r="D845" s="2"/>
    </row>
    <row r="846" spans="1:4" ht="15.75" customHeight="1" x14ac:dyDescent="0.25">
      <c r="A846" s="2"/>
      <c r="B846" s="2"/>
      <c r="C846" s="2"/>
      <c r="D846" s="2"/>
    </row>
    <row r="847" spans="1:4" ht="15.75" customHeight="1" x14ac:dyDescent="0.25">
      <c r="A847" s="2"/>
      <c r="B847" s="2"/>
      <c r="C847" s="2"/>
      <c r="D847" s="2"/>
    </row>
    <row r="848" spans="1:4" ht="15.75" customHeight="1" x14ac:dyDescent="0.25">
      <c r="A848" s="2"/>
      <c r="B848" s="2"/>
      <c r="C848" s="2"/>
      <c r="D848" s="2"/>
    </row>
    <row r="849" spans="1:4" ht="15.75" customHeight="1" x14ac:dyDescent="0.25">
      <c r="A849" s="2"/>
      <c r="B849" s="2"/>
      <c r="C849" s="2"/>
      <c r="D849" s="2"/>
    </row>
    <row r="850" spans="1:4" ht="15.75" customHeight="1" x14ac:dyDescent="0.25">
      <c r="A850" s="2"/>
      <c r="B850" s="2"/>
      <c r="C850" s="2"/>
      <c r="D850" s="2"/>
    </row>
    <row r="851" spans="1:4" ht="15.75" customHeight="1" x14ac:dyDescent="0.25">
      <c r="A851" s="2"/>
      <c r="B851" s="2"/>
      <c r="C851" s="2"/>
      <c r="D851" s="2"/>
    </row>
    <row r="852" spans="1:4" ht="15.75" customHeight="1" x14ac:dyDescent="0.25">
      <c r="A852" s="2"/>
      <c r="B852" s="2"/>
      <c r="C852" s="2"/>
      <c r="D852" s="2"/>
    </row>
    <row r="853" spans="1:4" ht="15.75" customHeight="1" x14ac:dyDescent="0.25">
      <c r="A853" s="2"/>
      <c r="B853" s="2"/>
      <c r="C853" s="2"/>
      <c r="D853" s="2"/>
    </row>
    <row r="854" spans="1:4" ht="15.75" customHeight="1" x14ac:dyDescent="0.25">
      <c r="A854" s="2"/>
      <c r="B854" s="2"/>
      <c r="C854" s="2"/>
      <c r="D854" s="2"/>
    </row>
    <row r="855" spans="1:4" ht="15.75" customHeight="1" x14ac:dyDescent="0.25">
      <c r="A855" s="2"/>
      <c r="B855" s="2"/>
      <c r="C855" s="2"/>
      <c r="D855" s="2"/>
    </row>
    <row r="856" spans="1:4" ht="15.75" customHeight="1" x14ac:dyDescent="0.25">
      <c r="A856" s="2"/>
      <c r="B856" s="2"/>
      <c r="C856" s="2"/>
      <c r="D856" s="2"/>
    </row>
    <row r="857" spans="1:4" ht="15.75" customHeight="1" x14ac:dyDescent="0.25">
      <c r="A857" s="2"/>
      <c r="B857" s="2"/>
      <c r="C857" s="2"/>
      <c r="D857" s="2"/>
    </row>
    <row r="858" spans="1:4" ht="15.75" customHeight="1" x14ac:dyDescent="0.25">
      <c r="A858" s="2"/>
      <c r="B858" s="2"/>
      <c r="C858" s="2"/>
      <c r="D858" s="2"/>
    </row>
    <row r="859" spans="1:4" ht="15.75" customHeight="1" x14ac:dyDescent="0.25">
      <c r="A859" s="2"/>
      <c r="B859" s="2"/>
      <c r="C859" s="2"/>
      <c r="D859" s="2"/>
    </row>
    <row r="860" spans="1:4" ht="15.75" customHeight="1" x14ac:dyDescent="0.25">
      <c r="A860" s="2"/>
      <c r="B860" s="2"/>
      <c r="C860" s="2"/>
      <c r="D860" s="2"/>
    </row>
    <row r="861" spans="1:4" ht="15.75" customHeight="1" x14ac:dyDescent="0.25">
      <c r="A861" s="2"/>
      <c r="B861" s="2"/>
      <c r="C861" s="2"/>
      <c r="D861" s="2"/>
    </row>
    <row r="862" spans="1:4" ht="15.75" customHeight="1" x14ac:dyDescent="0.25">
      <c r="A862" s="2"/>
      <c r="B862" s="2"/>
      <c r="C862" s="2"/>
      <c r="D862" s="2"/>
    </row>
    <row r="863" spans="1:4" ht="15.75" customHeight="1" x14ac:dyDescent="0.25">
      <c r="A863" s="2"/>
      <c r="B863" s="2"/>
      <c r="C863" s="2"/>
      <c r="D863" s="2"/>
    </row>
    <row r="864" spans="1:4" ht="15.75" customHeight="1" x14ac:dyDescent="0.25">
      <c r="A864" s="2"/>
      <c r="B864" s="2"/>
      <c r="C864" s="2"/>
      <c r="D864" s="2"/>
    </row>
    <row r="865" spans="1:4" ht="15.75" customHeight="1" x14ac:dyDescent="0.25">
      <c r="A865" s="2"/>
      <c r="B865" s="2"/>
      <c r="C865" s="2"/>
      <c r="D865" s="2"/>
    </row>
    <row r="866" spans="1:4" ht="15.75" customHeight="1" x14ac:dyDescent="0.25">
      <c r="A866" s="2"/>
      <c r="B866" s="2"/>
      <c r="C866" s="2"/>
      <c r="D866" s="2"/>
    </row>
    <row r="867" spans="1:4" ht="15.75" customHeight="1" x14ac:dyDescent="0.25">
      <c r="A867" s="2"/>
      <c r="B867" s="2"/>
      <c r="C867" s="2"/>
      <c r="D867" s="2"/>
    </row>
    <row r="868" spans="1:4" ht="15.75" customHeight="1" x14ac:dyDescent="0.25">
      <c r="A868" s="2"/>
      <c r="B868" s="2"/>
      <c r="C868" s="2"/>
      <c r="D868" s="2"/>
    </row>
    <row r="869" spans="1:4" ht="15.75" customHeight="1" x14ac:dyDescent="0.25">
      <c r="A869" s="2"/>
      <c r="B869" s="2"/>
      <c r="C869" s="2"/>
      <c r="D869" s="2"/>
    </row>
    <row r="870" spans="1:4" ht="15.75" customHeight="1" x14ac:dyDescent="0.25">
      <c r="A870" s="2"/>
      <c r="B870" s="2"/>
      <c r="C870" s="2"/>
      <c r="D870" s="2"/>
    </row>
    <row r="871" spans="1:4" ht="15.75" customHeight="1" x14ac:dyDescent="0.25">
      <c r="A871" s="2"/>
      <c r="B871" s="2"/>
      <c r="C871" s="2"/>
      <c r="D871" s="2"/>
    </row>
    <row r="872" spans="1:4" ht="15.75" customHeight="1" x14ac:dyDescent="0.25">
      <c r="A872" s="2"/>
      <c r="B872" s="2"/>
      <c r="C872" s="2"/>
      <c r="D872" s="2"/>
    </row>
    <row r="873" spans="1:4" ht="15.75" customHeight="1" x14ac:dyDescent="0.25">
      <c r="A873" s="2"/>
      <c r="B873" s="2"/>
      <c r="C873" s="2"/>
      <c r="D873" s="2"/>
    </row>
    <row r="874" spans="1:4" ht="15.75" customHeight="1" x14ac:dyDescent="0.25">
      <c r="A874" s="2"/>
      <c r="B874" s="2"/>
      <c r="C874" s="2"/>
      <c r="D874" s="2"/>
    </row>
    <row r="875" spans="1:4" ht="15.75" customHeight="1" x14ac:dyDescent="0.25">
      <c r="A875" s="2"/>
      <c r="B875" s="2"/>
      <c r="C875" s="2"/>
      <c r="D875" s="2"/>
    </row>
    <row r="876" spans="1:4" ht="15.75" customHeight="1" x14ac:dyDescent="0.25">
      <c r="A876" s="2"/>
      <c r="B876" s="2"/>
      <c r="C876" s="2"/>
      <c r="D876" s="2"/>
    </row>
    <row r="877" spans="1:4" ht="15.75" customHeight="1" x14ac:dyDescent="0.25">
      <c r="A877" s="2"/>
      <c r="B877" s="2"/>
      <c r="C877" s="2"/>
      <c r="D877" s="2"/>
    </row>
    <row r="878" spans="1:4" ht="15.75" customHeight="1" x14ac:dyDescent="0.25">
      <c r="A878" s="2"/>
      <c r="B878" s="2"/>
      <c r="C878" s="2"/>
      <c r="D878" s="2"/>
    </row>
    <row r="879" spans="1:4" ht="15.75" customHeight="1" x14ac:dyDescent="0.25">
      <c r="A879" s="2"/>
      <c r="B879" s="2"/>
      <c r="C879" s="2"/>
      <c r="D879" s="2"/>
    </row>
    <row r="880" spans="1:4" ht="15.75" customHeight="1" x14ac:dyDescent="0.25">
      <c r="A880" s="2"/>
      <c r="B880" s="2"/>
      <c r="C880" s="2"/>
      <c r="D880" s="2"/>
    </row>
    <row r="881" spans="1:4" ht="15.75" customHeight="1" x14ac:dyDescent="0.25">
      <c r="A881" s="2"/>
      <c r="B881" s="2"/>
      <c r="C881" s="2"/>
      <c r="D881" s="2"/>
    </row>
    <row r="882" spans="1:4" ht="15.75" customHeight="1" x14ac:dyDescent="0.25">
      <c r="A882" s="2"/>
      <c r="B882" s="2"/>
      <c r="C882" s="2"/>
      <c r="D882" s="2"/>
    </row>
    <row r="883" spans="1:4" ht="15.75" customHeight="1" x14ac:dyDescent="0.25">
      <c r="A883" s="2"/>
      <c r="B883" s="2"/>
      <c r="C883" s="2"/>
      <c r="D883" s="2"/>
    </row>
    <row r="884" spans="1:4" ht="15.75" customHeight="1" x14ac:dyDescent="0.25">
      <c r="A884" s="2"/>
      <c r="B884" s="2"/>
      <c r="C884" s="2"/>
      <c r="D884" s="2"/>
    </row>
    <row r="885" spans="1:4" ht="15.75" customHeight="1" x14ac:dyDescent="0.25">
      <c r="A885" s="2"/>
      <c r="B885" s="2"/>
      <c r="C885" s="2"/>
      <c r="D885" s="2"/>
    </row>
    <row r="886" spans="1:4" ht="15.75" customHeight="1" x14ac:dyDescent="0.25">
      <c r="A886" s="2"/>
      <c r="B886" s="2"/>
      <c r="C886" s="2"/>
      <c r="D886" s="2"/>
    </row>
    <row r="887" spans="1:4" ht="15.75" customHeight="1" x14ac:dyDescent="0.25">
      <c r="A887" s="2"/>
      <c r="B887" s="2"/>
      <c r="C887" s="2"/>
      <c r="D887" s="2"/>
    </row>
    <row r="888" spans="1:4" ht="15.75" customHeight="1" x14ac:dyDescent="0.25">
      <c r="A888" s="2"/>
      <c r="B888" s="2"/>
      <c r="C888" s="2"/>
      <c r="D888" s="2"/>
    </row>
    <row r="889" spans="1:4" ht="15.75" customHeight="1" x14ac:dyDescent="0.25">
      <c r="A889" s="2"/>
      <c r="B889" s="2"/>
      <c r="C889" s="2"/>
      <c r="D889" s="2"/>
    </row>
    <row r="890" spans="1:4" ht="15.75" customHeight="1" x14ac:dyDescent="0.25">
      <c r="A890" s="2"/>
      <c r="B890" s="2"/>
      <c r="C890" s="2"/>
      <c r="D890" s="2"/>
    </row>
    <row r="891" spans="1:4" ht="15.75" customHeight="1" x14ac:dyDescent="0.25">
      <c r="A891" s="2"/>
      <c r="B891" s="2"/>
      <c r="C891" s="2"/>
      <c r="D891" s="2"/>
    </row>
    <row r="892" spans="1:4" ht="15.75" customHeight="1" x14ac:dyDescent="0.25">
      <c r="A892" s="2"/>
      <c r="B892" s="2"/>
      <c r="C892" s="2"/>
      <c r="D892" s="2"/>
    </row>
    <row r="893" spans="1:4" ht="15.75" customHeight="1" x14ac:dyDescent="0.25">
      <c r="A893" s="2"/>
      <c r="B893" s="2"/>
      <c r="C893" s="2"/>
      <c r="D893" s="2"/>
    </row>
    <row r="894" spans="1:4" ht="15.75" customHeight="1" x14ac:dyDescent="0.25">
      <c r="A894" s="2"/>
      <c r="B894" s="2"/>
      <c r="C894" s="2"/>
      <c r="D894" s="2"/>
    </row>
    <row r="895" spans="1:4" ht="15.75" customHeight="1" x14ac:dyDescent="0.25">
      <c r="A895" s="2"/>
      <c r="B895" s="2"/>
      <c r="C895" s="2"/>
      <c r="D895" s="2"/>
    </row>
    <row r="896" spans="1:4" ht="15.75" customHeight="1" x14ac:dyDescent="0.25">
      <c r="A896" s="2"/>
      <c r="B896" s="2"/>
      <c r="C896" s="2"/>
      <c r="D896" s="2"/>
    </row>
    <row r="897" spans="1:4" ht="15.75" customHeight="1" x14ac:dyDescent="0.25">
      <c r="A897" s="2"/>
      <c r="B897" s="2"/>
      <c r="C897" s="2"/>
      <c r="D897" s="2"/>
    </row>
    <row r="898" spans="1:4" ht="15.75" customHeight="1" x14ac:dyDescent="0.25">
      <c r="A898" s="2"/>
      <c r="B898" s="2"/>
      <c r="C898" s="2"/>
      <c r="D898" s="2"/>
    </row>
    <row r="899" spans="1:4" ht="15.75" customHeight="1" x14ac:dyDescent="0.25">
      <c r="A899" s="2"/>
      <c r="B899" s="2"/>
      <c r="C899" s="2"/>
      <c r="D899" s="2"/>
    </row>
    <row r="900" spans="1:4" ht="15.75" customHeight="1" x14ac:dyDescent="0.25">
      <c r="A900" s="2"/>
      <c r="B900" s="2"/>
      <c r="C900" s="2"/>
      <c r="D900" s="2"/>
    </row>
    <row r="901" spans="1:4" ht="15.75" customHeight="1" x14ac:dyDescent="0.25">
      <c r="A901" s="2"/>
      <c r="B901" s="2"/>
      <c r="C901" s="2"/>
      <c r="D901" s="2"/>
    </row>
    <row r="902" spans="1:4" ht="15.75" customHeight="1" x14ac:dyDescent="0.25">
      <c r="A902" s="2"/>
      <c r="B902" s="2"/>
      <c r="C902" s="2"/>
      <c r="D902" s="2"/>
    </row>
    <row r="903" spans="1:4" ht="15.75" customHeight="1" x14ac:dyDescent="0.25">
      <c r="A903" s="2"/>
      <c r="B903" s="2"/>
      <c r="C903" s="2"/>
      <c r="D903" s="2"/>
    </row>
    <row r="904" spans="1:4" ht="15.75" customHeight="1" x14ac:dyDescent="0.25">
      <c r="A904" s="2"/>
      <c r="B904" s="2"/>
      <c r="C904" s="2"/>
      <c r="D904" s="2"/>
    </row>
    <row r="905" spans="1:4" ht="15.75" customHeight="1" x14ac:dyDescent="0.25">
      <c r="A905" s="2"/>
      <c r="B905" s="2"/>
      <c r="C905" s="2"/>
      <c r="D905" s="2"/>
    </row>
    <row r="906" spans="1:4" ht="15.75" customHeight="1" x14ac:dyDescent="0.25">
      <c r="A906" s="2"/>
      <c r="B906" s="2"/>
      <c r="C906" s="2"/>
      <c r="D906" s="2"/>
    </row>
    <row r="907" spans="1:4" ht="15.75" customHeight="1" x14ac:dyDescent="0.25">
      <c r="A907" s="2"/>
      <c r="B907" s="2"/>
      <c r="C907" s="2"/>
      <c r="D907" s="2"/>
    </row>
    <row r="908" spans="1:4" ht="15.75" customHeight="1" x14ac:dyDescent="0.25">
      <c r="A908" s="2"/>
      <c r="B908" s="2"/>
      <c r="C908" s="2"/>
      <c r="D908" s="2"/>
    </row>
    <row r="909" spans="1:4" ht="15.75" customHeight="1" x14ac:dyDescent="0.25">
      <c r="A909" s="2"/>
      <c r="B909" s="2"/>
      <c r="C909" s="2"/>
      <c r="D909" s="2"/>
    </row>
    <row r="910" spans="1:4" ht="15.75" customHeight="1" x14ac:dyDescent="0.25">
      <c r="A910" s="2"/>
      <c r="B910" s="2"/>
      <c r="C910" s="2"/>
      <c r="D910" s="2"/>
    </row>
    <row r="911" spans="1:4" ht="15.75" customHeight="1" x14ac:dyDescent="0.25">
      <c r="A911" s="2"/>
      <c r="B911" s="2"/>
      <c r="C911" s="2"/>
      <c r="D911" s="2"/>
    </row>
    <row r="912" spans="1:4" ht="15.75" customHeight="1" x14ac:dyDescent="0.25">
      <c r="A912" s="2"/>
      <c r="B912" s="2"/>
      <c r="C912" s="2"/>
      <c r="D912" s="2"/>
    </row>
    <row r="913" spans="1:4" ht="15.75" customHeight="1" x14ac:dyDescent="0.25">
      <c r="A913" s="2"/>
      <c r="B913" s="2"/>
      <c r="C913" s="2"/>
      <c r="D913" s="2"/>
    </row>
    <row r="914" spans="1:4" ht="15.75" customHeight="1" x14ac:dyDescent="0.25">
      <c r="A914" s="2"/>
      <c r="B914" s="2"/>
      <c r="C914" s="2"/>
      <c r="D914" s="2"/>
    </row>
    <row r="915" spans="1:4" ht="15.75" customHeight="1" x14ac:dyDescent="0.25">
      <c r="A915" s="2"/>
      <c r="B915" s="2"/>
      <c r="C915" s="2"/>
      <c r="D915" s="2"/>
    </row>
    <row r="916" spans="1:4" ht="15.75" customHeight="1" x14ac:dyDescent="0.25">
      <c r="A916" s="2"/>
      <c r="B916" s="2"/>
      <c r="C916" s="2"/>
      <c r="D916" s="2"/>
    </row>
    <row r="917" spans="1:4" ht="15.75" customHeight="1" x14ac:dyDescent="0.25">
      <c r="A917" s="2"/>
      <c r="B917" s="2"/>
      <c r="C917" s="2"/>
      <c r="D917" s="2"/>
    </row>
    <row r="918" spans="1:4" ht="15.75" customHeight="1" x14ac:dyDescent="0.25">
      <c r="A918" s="2"/>
      <c r="B918" s="2"/>
      <c r="C918" s="2"/>
      <c r="D918" s="2"/>
    </row>
    <row r="919" spans="1:4" ht="15.75" customHeight="1" x14ac:dyDescent="0.25">
      <c r="A919" s="2"/>
      <c r="B919" s="2"/>
      <c r="C919" s="2"/>
      <c r="D919" s="2"/>
    </row>
    <row r="920" spans="1:4" ht="15.75" customHeight="1" x14ac:dyDescent="0.25">
      <c r="A920" s="2"/>
      <c r="B920" s="2"/>
      <c r="C920" s="2"/>
      <c r="D920" s="2"/>
    </row>
    <row r="921" spans="1:4" ht="15.75" customHeight="1" x14ac:dyDescent="0.25">
      <c r="A921" s="2"/>
      <c r="B921" s="2"/>
      <c r="C921" s="2"/>
      <c r="D921" s="2"/>
    </row>
    <row r="922" spans="1:4" ht="15.75" customHeight="1" x14ac:dyDescent="0.25">
      <c r="A922" s="2"/>
      <c r="B922" s="2"/>
      <c r="C922" s="2"/>
      <c r="D922" s="2"/>
    </row>
    <row r="923" spans="1:4" ht="15.75" customHeight="1" x14ac:dyDescent="0.25">
      <c r="A923" s="2"/>
      <c r="B923" s="2"/>
      <c r="C923" s="2"/>
      <c r="D923" s="2"/>
    </row>
    <row r="924" spans="1:4" ht="15.75" customHeight="1" x14ac:dyDescent="0.25">
      <c r="A924" s="2"/>
      <c r="B924" s="2"/>
      <c r="C924" s="2"/>
      <c r="D924" s="2"/>
    </row>
    <row r="925" spans="1:4" ht="15.75" customHeight="1" x14ac:dyDescent="0.25">
      <c r="A925" s="2"/>
      <c r="B925" s="2"/>
      <c r="C925" s="2"/>
      <c r="D925" s="2"/>
    </row>
    <row r="926" spans="1:4" ht="15.75" customHeight="1" x14ac:dyDescent="0.25">
      <c r="A926" s="2"/>
      <c r="B926" s="2"/>
      <c r="C926" s="2"/>
      <c r="D926" s="2"/>
    </row>
    <row r="927" spans="1:4" ht="15.75" customHeight="1" x14ac:dyDescent="0.25">
      <c r="A927" s="2"/>
      <c r="B927" s="2"/>
      <c r="C927" s="2"/>
      <c r="D927" s="2"/>
    </row>
    <row r="928" spans="1:4" ht="15.75" customHeight="1" x14ac:dyDescent="0.25">
      <c r="A928" s="2"/>
      <c r="B928" s="2"/>
      <c r="C928" s="2"/>
      <c r="D928" s="2"/>
    </row>
    <row r="929" spans="1:4" ht="15.75" customHeight="1" x14ac:dyDescent="0.25">
      <c r="A929" s="2"/>
      <c r="B929" s="2"/>
      <c r="C929" s="2"/>
      <c r="D929" s="2"/>
    </row>
    <row r="930" spans="1:4" ht="15.75" customHeight="1" x14ac:dyDescent="0.25">
      <c r="A930" s="2"/>
      <c r="B930" s="2"/>
      <c r="C930" s="2"/>
      <c r="D930" s="2"/>
    </row>
    <row r="931" spans="1:4" ht="15.75" customHeight="1" x14ac:dyDescent="0.25">
      <c r="A931" s="2"/>
      <c r="B931" s="2"/>
      <c r="C931" s="2"/>
      <c r="D931" s="2"/>
    </row>
    <row r="932" spans="1:4" ht="15.75" customHeight="1" x14ac:dyDescent="0.25">
      <c r="A932" s="2"/>
      <c r="B932" s="2"/>
      <c r="C932" s="2"/>
      <c r="D932" s="2"/>
    </row>
    <row r="933" spans="1:4" ht="15.75" customHeight="1" x14ac:dyDescent="0.25">
      <c r="A933" s="2"/>
      <c r="B933" s="2"/>
      <c r="C933" s="2"/>
      <c r="D933" s="2"/>
    </row>
    <row r="934" spans="1:4" ht="15.75" customHeight="1" x14ac:dyDescent="0.25">
      <c r="A934" s="2"/>
      <c r="B934" s="2"/>
      <c r="C934" s="2"/>
      <c r="D934" s="2"/>
    </row>
    <row r="935" spans="1:4" ht="15.75" customHeight="1" x14ac:dyDescent="0.25">
      <c r="A935" s="2"/>
      <c r="B935" s="2"/>
      <c r="C935" s="2"/>
      <c r="D935" s="2"/>
    </row>
    <row r="936" spans="1:4" ht="15.75" customHeight="1" x14ac:dyDescent="0.25">
      <c r="A936" s="2"/>
      <c r="B936" s="2"/>
      <c r="C936" s="2"/>
      <c r="D936" s="2"/>
    </row>
    <row r="937" spans="1:4" ht="15.75" customHeight="1" x14ac:dyDescent="0.25">
      <c r="A937" s="2"/>
      <c r="B937" s="2"/>
      <c r="C937" s="2"/>
      <c r="D937" s="2"/>
    </row>
    <row r="938" spans="1:4" ht="15.75" customHeight="1" x14ac:dyDescent="0.25">
      <c r="A938" s="2"/>
      <c r="B938" s="2"/>
      <c r="C938" s="2"/>
      <c r="D938" s="2"/>
    </row>
    <row r="939" spans="1:4" ht="15.75" customHeight="1" x14ac:dyDescent="0.25">
      <c r="A939" s="2"/>
      <c r="B939" s="2"/>
      <c r="C939" s="2"/>
      <c r="D939" s="2"/>
    </row>
    <row r="940" spans="1:4" ht="15.75" customHeight="1" x14ac:dyDescent="0.25">
      <c r="A940" s="2"/>
      <c r="B940" s="2"/>
      <c r="C940" s="2"/>
      <c r="D940" s="2"/>
    </row>
    <row r="941" spans="1:4" ht="15.75" customHeight="1" x14ac:dyDescent="0.25">
      <c r="A941" s="2"/>
      <c r="B941" s="2"/>
      <c r="C941" s="2"/>
      <c r="D941" s="2"/>
    </row>
    <row r="942" spans="1:4" ht="15.75" customHeight="1" x14ac:dyDescent="0.25">
      <c r="A942" s="2"/>
      <c r="B942" s="2"/>
      <c r="C942" s="2"/>
      <c r="D942" s="2"/>
    </row>
    <row r="943" spans="1:4" ht="15.75" customHeight="1" x14ac:dyDescent="0.25">
      <c r="A943" s="2"/>
      <c r="B943" s="2"/>
      <c r="C943" s="2"/>
      <c r="D943" s="2"/>
    </row>
    <row r="944" spans="1:4" ht="15.75" customHeight="1" x14ac:dyDescent="0.25">
      <c r="A944" s="2"/>
      <c r="B944" s="2"/>
      <c r="C944" s="2"/>
      <c r="D944" s="2"/>
    </row>
    <row r="945" spans="1:4" ht="15.75" customHeight="1" x14ac:dyDescent="0.25">
      <c r="A945" s="2"/>
      <c r="B945" s="2"/>
      <c r="C945" s="2"/>
      <c r="D945" s="2"/>
    </row>
    <row r="946" spans="1:4" ht="15.75" customHeight="1" x14ac:dyDescent="0.25">
      <c r="A946" s="2"/>
      <c r="B946" s="2"/>
      <c r="C946" s="2"/>
      <c r="D946" s="2"/>
    </row>
    <row r="947" spans="1:4" ht="15.75" customHeight="1" x14ac:dyDescent="0.25">
      <c r="A947" s="2"/>
      <c r="B947" s="2"/>
      <c r="C947" s="2"/>
      <c r="D947" s="2"/>
    </row>
    <row r="948" spans="1:4" ht="15.75" customHeight="1" x14ac:dyDescent="0.25">
      <c r="A948" s="2"/>
      <c r="B948" s="2"/>
      <c r="C948" s="2"/>
      <c r="D948" s="2"/>
    </row>
    <row r="949" spans="1:4" ht="15.75" customHeight="1" x14ac:dyDescent="0.25">
      <c r="A949" s="2"/>
      <c r="B949" s="2"/>
      <c r="C949" s="2"/>
      <c r="D949" s="2"/>
    </row>
    <row r="950" spans="1:4" ht="15.75" customHeight="1" x14ac:dyDescent="0.25">
      <c r="A950" s="2"/>
      <c r="B950" s="2"/>
      <c r="C950" s="2"/>
      <c r="D950" s="2"/>
    </row>
    <row r="951" spans="1:4" ht="15.75" customHeight="1" x14ac:dyDescent="0.25">
      <c r="A951" s="2"/>
      <c r="B951" s="2"/>
      <c r="C951" s="2"/>
      <c r="D951" s="2"/>
    </row>
    <row r="952" spans="1:4" ht="15.75" customHeight="1" x14ac:dyDescent="0.25">
      <c r="A952" s="2"/>
      <c r="B952" s="2"/>
      <c r="C952" s="2"/>
      <c r="D952" s="2"/>
    </row>
    <row r="953" spans="1:4" ht="15.75" customHeight="1" x14ac:dyDescent="0.25">
      <c r="A953" s="2"/>
      <c r="B953" s="2"/>
      <c r="C953" s="2"/>
      <c r="D953" s="2"/>
    </row>
    <row r="954" spans="1:4" ht="15.75" customHeight="1" x14ac:dyDescent="0.25">
      <c r="A954" s="2"/>
      <c r="B954" s="2"/>
      <c r="C954" s="2"/>
      <c r="D954" s="2"/>
    </row>
    <row r="955" spans="1:4" ht="15.75" customHeight="1" x14ac:dyDescent="0.25">
      <c r="A955" s="2"/>
      <c r="B955" s="2"/>
      <c r="C955" s="2"/>
      <c r="D955" s="2"/>
    </row>
    <row r="956" spans="1:4" ht="15.75" customHeight="1" x14ac:dyDescent="0.25">
      <c r="A956" s="2"/>
      <c r="B956" s="2"/>
      <c r="C956" s="2"/>
      <c r="D956" s="2"/>
    </row>
    <row r="957" spans="1:4" ht="15.75" customHeight="1" x14ac:dyDescent="0.25">
      <c r="A957" s="2"/>
      <c r="B957" s="2"/>
      <c r="C957" s="2"/>
      <c r="D957" s="2"/>
    </row>
    <row r="958" spans="1:4" ht="15.75" customHeight="1" x14ac:dyDescent="0.25">
      <c r="A958" s="2"/>
      <c r="B958" s="2"/>
      <c r="C958" s="2"/>
      <c r="D958" s="2"/>
    </row>
    <row r="959" spans="1:4" ht="15.75" customHeight="1" x14ac:dyDescent="0.25">
      <c r="A959" s="2"/>
      <c r="B959" s="2"/>
      <c r="C959" s="2"/>
      <c r="D959" s="2"/>
    </row>
    <row r="960" spans="1:4" ht="15.75" customHeight="1" x14ac:dyDescent="0.25">
      <c r="A960" s="2"/>
      <c r="B960" s="2"/>
      <c r="C960" s="2"/>
      <c r="D960" s="2"/>
    </row>
    <row r="961" spans="1:4" ht="15.75" customHeight="1" x14ac:dyDescent="0.25">
      <c r="A961" s="2"/>
      <c r="B961" s="2"/>
      <c r="C961" s="2"/>
      <c r="D961" s="2"/>
    </row>
    <row r="962" spans="1:4" ht="15.75" customHeight="1" x14ac:dyDescent="0.25">
      <c r="A962" s="2"/>
      <c r="B962" s="2"/>
      <c r="C962" s="2"/>
      <c r="D962" s="2"/>
    </row>
    <row r="963" spans="1:4" ht="15.75" customHeight="1" x14ac:dyDescent="0.25">
      <c r="A963" s="2"/>
      <c r="B963" s="2"/>
      <c r="C963" s="2"/>
      <c r="D963" s="2"/>
    </row>
    <row r="964" spans="1:4" ht="15.75" customHeight="1" x14ac:dyDescent="0.25">
      <c r="A964" s="2"/>
      <c r="B964" s="2"/>
      <c r="C964" s="2"/>
      <c r="D964" s="2"/>
    </row>
    <row r="965" spans="1:4" ht="15.75" customHeight="1" x14ac:dyDescent="0.25">
      <c r="A965" s="2"/>
      <c r="B965" s="2"/>
      <c r="C965" s="2"/>
      <c r="D965" s="2"/>
    </row>
    <row r="966" spans="1:4" ht="15.75" customHeight="1" x14ac:dyDescent="0.25">
      <c r="A966" s="2"/>
      <c r="B966" s="2"/>
      <c r="C966" s="2"/>
      <c r="D966" s="2"/>
    </row>
    <row r="967" spans="1:4" ht="15.75" customHeight="1" x14ac:dyDescent="0.25">
      <c r="A967" s="2"/>
      <c r="B967" s="2"/>
      <c r="C967" s="2"/>
      <c r="D967" s="2"/>
    </row>
    <row r="968" spans="1:4" ht="15.75" customHeight="1" x14ac:dyDescent="0.25">
      <c r="A968" s="2"/>
      <c r="B968" s="2"/>
      <c r="C968" s="2"/>
      <c r="D968" s="2"/>
    </row>
    <row r="969" spans="1:4" ht="15.75" customHeight="1" x14ac:dyDescent="0.25">
      <c r="A969" s="2"/>
      <c r="B969" s="2"/>
      <c r="C969" s="2"/>
      <c r="D969" s="2"/>
    </row>
    <row r="970" spans="1:4" ht="15.75" customHeight="1" x14ac:dyDescent="0.25">
      <c r="A970" s="2"/>
      <c r="B970" s="2"/>
      <c r="C970" s="2"/>
      <c r="D970" s="2"/>
    </row>
    <row r="971" spans="1:4" ht="15.75" customHeight="1" x14ac:dyDescent="0.25">
      <c r="A971" s="2"/>
      <c r="B971" s="2"/>
      <c r="C971" s="2"/>
      <c r="D971" s="2"/>
    </row>
    <row r="972" spans="1:4" ht="15.75" customHeight="1" x14ac:dyDescent="0.25">
      <c r="A972" s="2"/>
      <c r="B972" s="2"/>
      <c r="C972" s="2"/>
      <c r="D972" s="2"/>
    </row>
    <row r="973" spans="1:4" ht="15.75" customHeight="1" x14ac:dyDescent="0.25">
      <c r="A973" s="2"/>
      <c r="B973" s="2"/>
      <c r="C973" s="2"/>
      <c r="D973" s="2"/>
    </row>
    <row r="974" spans="1:4" ht="15.75" customHeight="1" x14ac:dyDescent="0.25">
      <c r="A974" s="2"/>
      <c r="B974" s="2"/>
      <c r="C974" s="2"/>
      <c r="D974" s="2"/>
    </row>
    <row r="975" spans="1:4" ht="15.75" customHeight="1" x14ac:dyDescent="0.25">
      <c r="A975" s="2"/>
      <c r="B975" s="2"/>
      <c r="C975" s="2"/>
      <c r="D975" s="2"/>
    </row>
    <row r="976" spans="1:4" ht="15.75" customHeight="1" x14ac:dyDescent="0.25">
      <c r="A976" s="2"/>
      <c r="B976" s="2"/>
      <c r="C976" s="2"/>
      <c r="D976" s="2"/>
    </row>
    <row r="977" spans="1:4" ht="15.75" customHeight="1" x14ac:dyDescent="0.25">
      <c r="A977" s="2"/>
      <c r="B977" s="2"/>
      <c r="C977" s="2"/>
      <c r="D977" s="2"/>
    </row>
    <row r="978" spans="1:4" ht="15.75" customHeight="1" x14ac:dyDescent="0.25">
      <c r="A978" s="2"/>
      <c r="B978" s="2"/>
      <c r="C978" s="2"/>
      <c r="D978" s="2"/>
    </row>
    <row r="979" spans="1:4" ht="15.75" customHeight="1" x14ac:dyDescent="0.25">
      <c r="A979" s="2"/>
      <c r="B979" s="2"/>
      <c r="C979" s="2"/>
      <c r="D979" s="2"/>
    </row>
    <row r="980" spans="1:4" ht="15.75" customHeight="1" x14ac:dyDescent="0.25">
      <c r="A980" s="2"/>
      <c r="B980" s="2"/>
      <c r="C980" s="2"/>
      <c r="D980" s="2"/>
    </row>
    <row r="981" spans="1:4" ht="15.75" customHeight="1" x14ac:dyDescent="0.25">
      <c r="A981" s="2"/>
      <c r="B981" s="2"/>
      <c r="C981" s="2"/>
      <c r="D981" s="2"/>
    </row>
    <row r="982" spans="1:4" ht="15.75" customHeight="1" x14ac:dyDescent="0.25">
      <c r="A982" s="2"/>
      <c r="B982" s="2"/>
      <c r="C982" s="2"/>
      <c r="D982" s="2"/>
    </row>
    <row r="983" spans="1:4" ht="15.75" customHeight="1" x14ac:dyDescent="0.25">
      <c r="A983" s="2"/>
      <c r="B983" s="2"/>
      <c r="C983" s="2"/>
      <c r="D983" s="2"/>
    </row>
    <row r="984" spans="1:4" ht="15.75" customHeight="1" x14ac:dyDescent="0.25">
      <c r="A984" s="2"/>
      <c r="B984" s="2"/>
      <c r="C984" s="2"/>
      <c r="D984" s="2"/>
    </row>
    <row r="985" spans="1:4" ht="15.75" customHeight="1" x14ac:dyDescent="0.25">
      <c r="A985" s="2"/>
      <c r="B985" s="2"/>
      <c r="C985" s="2"/>
      <c r="D985" s="2"/>
    </row>
    <row r="986" spans="1:4" ht="15.75" customHeight="1" x14ac:dyDescent="0.25">
      <c r="A986" s="2"/>
      <c r="B986" s="2"/>
      <c r="C986" s="2"/>
      <c r="D986" s="2"/>
    </row>
    <row r="987" spans="1:4" ht="15.75" customHeight="1" x14ac:dyDescent="0.25">
      <c r="A987" s="2"/>
      <c r="B987" s="2"/>
      <c r="C987" s="2"/>
      <c r="D987" s="2"/>
    </row>
    <row r="988" spans="1:4" ht="15.75" customHeight="1" x14ac:dyDescent="0.25">
      <c r="A988" s="2"/>
      <c r="B988" s="2"/>
      <c r="C988" s="2"/>
      <c r="D988" s="2"/>
    </row>
    <row r="989" spans="1:4" ht="15.75" customHeight="1" x14ac:dyDescent="0.25">
      <c r="A989" s="2"/>
      <c r="B989" s="2"/>
      <c r="C989" s="2"/>
      <c r="D989" s="2"/>
    </row>
    <row r="990" spans="1:4" ht="15.75" customHeight="1" x14ac:dyDescent="0.25">
      <c r="A990" s="2"/>
      <c r="B990" s="2"/>
      <c r="C990" s="2"/>
      <c r="D990" s="2"/>
    </row>
    <row r="991" spans="1:4" ht="15.75" customHeight="1" x14ac:dyDescent="0.25">
      <c r="A991" s="2"/>
      <c r="B991" s="2"/>
      <c r="C991" s="2"/>
      <c r="D991" s="2"/>
    </row>
    <row r="992" spans="1:4" ht="15.75" customHeight="1" x14ac:dyDescent="0.25">
      <c r="A992" s="2"/>
      <c r="B992" s="2"/>
      <c r="C992" s="2"/>
      <c r="D992" s="2"/>
    </row>
    <row r="993" spans="1:4" ht="15.75" customHeight="1" x14ac:dyDescent="0.25">
      <c r="A993" s="2"/>
      <c r="B993" s="2"/>
      <c r="C993" s="2"/>
      <c r="D993" s="2"/>
    </row>
    <row r="994" spans="1:4" ht="15.75" customHeight="1" x14ac:dyDescent="0.25">
      <c r="A994" s="2"/>
      <c r="B994" s="2"/>
      <c r="C994" s="2"/>
      <c r="D994" s="2"/>
    </row>
    <row r="995" spans="1:4" ht="15.75" customHeight="1" x14ac:dyDescent="0.25">
      <c r="A995" s="2"/>
      <c r="B995" s="2"/>
      <c r="C995" s="2"/>
      <c r="D995" s="2"/>
    </row>
    <row r="996" spans="1:4" ht="15.75" customHeight="1" x14ac:dyDescent="0.25">
      <c r="A996" s="2"/>
      <c r="B996" s="2"/>
      <c r="C996" s="2"/>
      <c r="D996" s="2"/>
    </row>
    <row r="997" spans="1:4" ht="15.75" customHeight="1" x14ac:dyDescent="0.25">
      <c r="A997" s="2"/>
      <c r="B997" s="2"/>
      <c r="C997" s="2"/>
      <c r="D997" s="2"/>
    </row>
    <row r="998" spans="1:4" ht="15.75" customHeight="1" x14ac:dyDescent="0.25">
      <c r="A998" s="2"/>
      <c r="B998" s="2"/>
      <c r="C998" s="2"/>
      <c r="D998" s="2"/>
    </row>
    <row r="999" spans="1:4" ht="15.75" customHeight="1" x14ac:dyDescent="0.25">
      <c r="A999" s="2"/>
      <c r="B999" s="2"/>
      <c r="C999" s="2"/>
      <c r="D999" s="2"/>
    </row>
    <row r="1000" spans="1:4" ht="15.75" customHeight="1" x14ac:dyDescent="0.25">
      <c r="A1000" s="2"/>
      <c r="B1000" s="2"/>
      <c r="C1000" s="2"/>
      <c r="D1000" s="2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3864"/>
  </sheetPr>
  <dimension ref="A1:AJ1000"/>
  <sheetViews>
    <sheetView workbookViewId="0"/>
  </sheetViews>
  <sheetFormatPr defaultColWidth="12.625" defaultRowHeight="15" customHeight="1" x14ac:dyDescent="0.2"/>
  <cols>
    <col min="1" max="1" width="21.25" style="59" customWidth="1"/>
    <col min="2" max="4" width="8" style="59" customWidth="1"/>
    <col min="5" max="36" width="7.75" style="59" customWidth="1"/>
  </cols>
  <sheetData>
    <row r="1" spans="1:36" ht="31.5" customHeight="1" x14ac:dyDescent="0.25">
      <c r="A1" s="57" t="s">
        <v>173</v>
      </c>
      <c r="B1" s="10">
        <v>2016</v>
      </c>
      <c r="C1" s="38">
        <v>2017</v>
      </c>
      <c r="D1" s="10">
        <v>2018</v>
      </c>
      <c r="E1" s="38">
        <v>2019</v>
      </c>
      <c r="F1" s="10">
        <v>2020</v>
      </c>
      <c r="G1" s="38">
        <v>2021</v>
      </c>
      <c r="H1" s="10">
        <v>2022</v>
      </c>
      <c r="I1" s="38">
        <v>2023</v>
      </c>
      <c r="J1" s="10">
        <v>2024</v>
      </c>
      <c r="K1" s="38">
        <v>2025</v>
      </c>
      <c r="L1" s="10">
        <v>2026</v>
      </c>
      <c r="M1" s="38">
        <v>2027</v>
      </c>
      <c r="N1" s="10">
        <v>2028</v>
      </c>
      <c r="O1" s="38">
        <v>2029</v>
      </c>
      <c r="P1" s="10">
        <v>2030</v>
      </c>
      <c r="Q1" s="38">
        <v>2031</v>
      </c>
      <c r="R1" s="10">
        <v>2032</v>
      </c>
      <c r="S1" s="38">
        <v>2033</v>
      </c>
      <c r="T1" s="10">
        <v>2034</v>
      </c>
      <c r="U1" s="38">
        <v>2035</v>
      </c>
      <c r="V1" s="10">
        <v>2036</v>
      </c>
      <c r="W1" s="38">
        <v>2037</v>
      </c>
      <c r="X1" s="10">
        <v>2038</v>
      </c>
      <c r="Y1" s="38">
        <v>2039</v>
      </c>
      <c r="Z1" s="10">
        <v>2040</v>
      </c>
      <c r="AA1" s="38">
        <v>2041</v>
      </c>
      <c r="AB1" s="10">
        <v>2042</v>
      </c>
      <c r="AC1" s="38">
        <v>2043</v>
      </c>
      <c r="AD1" s="10">
        <v>2044</v>
      </c>
      <c r="AE1" s="38">
        <v>2045</v>
      </c>
      <c r="AF1" s="10">
        <v>2046</v>
      </c>
      <c r="AG1" s="38">
        <v>2047</v>
      </c>
      <c r="AH1" s="10">
        <v>2048</v>
      </c>
      <c r="AI1" s="38">
        <v>2049</v>
      </c>
      <c r="AJ1" s="10">
        <v>2050</v>
      </c>
    </row>
    <row r="2" spans="1:36" x14ac:dyDescent="0.25">
      <c r="A2" s="10" t="s">
        <v>174</v>
      </c>
      <c r="B2" s="10">
        <v>0</v>
      </c>
      <c r="C2" s="10">
        <f t="shared" ref="C2:L11" si="0">$B2</f>
        <v>0</v>
      </c>
      <c r="D2" s="10">
        <f t="shared" si="0"/>
        <v>0</v>
      </c>
      <c r="E2" s="10">
        <f t="shared" si="0"/>
        <v>0</v>
      </c>
      <c r="F2" s="10">
        <f t="shared" si="0"/>
        <v>0</v>
      </c>
      <c r="G2" s="10">
        <f t="shared" si="0"/>
        <v>0</v>
      </c>
      <c r="H2" s="10">
        <f t="shared" si="0"/>
        <v>0</v>
      </c>
      <c r="I2" s="10">
        <f t="shared" si="0"/>
        <v>0</v>
      </c>
      <c r="J2" s="10">
        <f t="shared" si="0"/>
        <v>0</v>
      </c>
      <c r="K2" s="10">
        <f t="shared" si="0"/>
        <v>0</v>
      </c>
      <c r="L2" s="10">
        <f t="shared" si="0"/>
        <v>0</v>
      </c>
      <c r="M2" s="10">
        <f t="shared" ref="M2:V11" si="1">$B2</f>
        <v>0</v>
      </c>
      <c r="N2" s="10">
        <f t="shared" si="1"/>
        <v>0</v>
      </c>
      <c r="O2" s="10">
        <f t="shared" si="1"/>
        <v>0</v>
      </c>
      <c r="P2" s="10">
        <f t="shared" si="1"/>
        <v>0</v>
      </c>
      <c r="Q2" s="10">
        <f t="shared" si="1"/>
        <v>0</v>
      </c>
      <c r="R2" s="10">
        <f t="shared" si="1"/>
        <v>0</v>
      </c>
      <c r="S2" s="10">
        <f t="shared" si="1"/>
        <v>0</v>
      </c>
      <c r="T2" s="10">
        <f t="shared" si="1"/>
        <v>0</v>
      </c>
      <c r="U2" s="10">
        <f t="shared" si="1"/>
        <v>0</v>
      </c>
      <c r="V2" s="10">
        <f t="shared" si="1"/>
        <v>0</v>
      </c>
      <c r="W2" s="10">
        <f t="shared" ref="W2:AJ11" si="2">$B2</f>
        <v>0</v>
      </c>
      <c r="X2" s="10">
        <f t="shared" si="2"/>
        <v>0</v>
      </c>
      <c r="Y2" s="10">
        <f t="shared" si="2"/>
        <v>0</v>
      </c>
      <c r="Z2" s="10">
        <f t="shared" si="2"/>
        <v>0</v>
      </c>
      <c r="AA2" s="10">
        <f t="shared" si="2"/>
        <v>0</v>
      </c>
      <c r="AB2" s="10">
        <f t="shared" si="2"/>
        <v>0</v>
      </c>
      <c r="AC2" s="10">
        <f t="shared" si="2"/>
        <v>0</v>
      </c>
      <c r="AD2" s="10">
        <f t="shared" si="2"/>
        <v>0</v>
      </c>
      <c r="AE2" s="10">
        <f t="shared" si="2"/>
        <v>0</v>
      </c>
      <c r="AF2" s="10">
        <f t="shared" si="2"/>
        <v>0</v>
      </c>
      <c r="AG2" s="10">
        <f t="shared" si="2"/>
        <v>0</v>
      </c>
      <c r="AH2" s="10">
        <f t="shared" si="2"/>
        <v>0</v>
      </c>
      <c r="AI2" s="10">
        <f t="shared" si="2"/>
        <v>0</v>
      </c>
      <c r="AJ2" s="10">
        <f t="shared" si="2"/>
        <v>0</v>
      </c>
    </row>
    <row r="3" spans="1:36" x14ac:dyDescent="0.25">
      <c r="A3" s="10" t="s">
        <v>175</v>
      </c>
      <c r="B3" s="10">
        <v>0</v>
      </c>
      <c r="C3" s="10">
        <f t="shared" si="0"/>
        <v>0</v>
      </c>
      <c r="D3" s="10">
        <f t="shared" si="0"/>
        <v>0</v>
      </c>
      <c r="E3" s="10">
        <f t="shared" si="0"/>
        <v>0</v>
      </c>
      <c r="F3" s="10">
        <f t="shared" si="0"/>
        <v>0</v>
      </c>
      <c r="G3" s="10">
        <f t="shared" si="0"/>
        <v>0</v>
      </c>
      <c r="H3" s="10">
        <f t="shared" si="0"/>
        <v>0</v>
      </c>
      <c r="I3" s="10">
        <f t="shared" si="0"/>
        <v>0</v>
      </c>
      <c r="J3" s="10">
        <f t="shared" si="0"/>
        <v>0</v>
      </c>
      <c r="K3" s="10">
        <f t="shared" si="0"/>
        <v>0</v>
      </c>
      <c r="L3" s="10">
        <f t="shared" si="0"/>
        <v>0</v>
      </c>
      <c r="M3" s="10">
        <f t="shared" si="1"/>
        <v>0</v>
      </c>
      <c r="N3" s="10">
        <f t="shared" si="1"/>
        <v>0</v>
      </c>
      <c r="O3" s="10">
        <f t="shared" si="1"/>
        <v>0</v>
      </c>
      <c r="P3" s="10">
        <f t="shared" si="1"/>
        <v>0</v>
      </c>
      <c r="Q3" s="10">
        <f t="shared" si="1"/>
        <v>0</v>
      </c>
      <c r="R3" s="10">
        <f t="shared" si="1"/>
        <v>0</v>
      </c>
      <c r="S3" s="10">
        <f t="shared" si="1"/>
        <v>0</v>
      </c>
      <c r="T3" s="10">
        <f t="shared" si="1"/>
        <v>0</v>
      </c>
      <c r="U3" s="10">
        <f t="shared" si="1"/>
        <v>0</v>
      </c>
      <c r="V3" s="10">
        <f t="shared" si="1"/>
        <v>0</v>
      </c>
      <c r="W3" s="10">
        <f t="shared" si="2"/>
        <v>0</v>
      </c>
      <c r="X3" s="10">
        <f t="shared" si="2"/>
        <v>0</v>
      </c>
      <c r="Y3" s="10">
        <f t="shared" si="2"/>
        <v>0</v>
      </c>
      <c r="Z3" s="10">
        <f t="shared" si="2"/>
        <v>0</v>
      </c>
      <c r="AA3" s="10">
        <f t="shared" si="2"/>
        <v>0</v>
      </c>
      <c r="AB3" s="10">
        <f t="shared" si="2"/>
        <v>0</v>
      </c>
      <c r="AC3" s="10">
        <f t="shared" si="2"/>
        <v>0</v>
      </c>
      <c r="AD3" s="10">
        <f t="shared" si="2"/>
        <v>0</v>
      </c>
      <c r="AE3" s="10">
        <f t="shared" si="2"/>
        <v>0</v>
      </c>
      <c r="AF3" s="10">
        <f t="shared" si="2"/>
        <v>0</v>
      </c>
      <c r="AG3" s="10">
        <f t="shared" si="2"/>
        <v>0</v>
      </c>
      <c r="AH3" s="10">
        <f t="shared" si="2"/>
        <v>0</v>
      </c>
      <c r="AI3" s="10">
        <f t="shared" si="2"/>
        <v>0</v>
      </c>
      <c r="AJ3" s="10">
        <f t="shared" si="2"/>
        <v>0</v>
      </c>
    </row>
    <row r="4" spans="1:36" x14ac:dyDescent="0.25">
      <c r="A4" s="10" t="s">
        <v>176</v>
      </c>
      <c r="B4" s="10">
        <v>0</v>
      </c>
      <c r="C4" s="10">
        <f t="shared" si="0"/>
        <v>0</v>
      </c>
      <c r="D4" s="10">
        <f t="shared" si="0"/>
        <v>0</v>
      </c>
      <c r="E4" s="10">
        <f t="shared" si="0"/>
        <v>0</v>
      </c>
      <c r="F4" s="10">
        <f t="shared" si="0"/>
        <v>0</v>
      </c>
      <c r="G4" s="10">
        <f t="shared" si="0"/>
        <v>0</v>
      </c>
      <c r="H4" s="10">
        <f t="shared" si="0"/>
        <v>0</v>
      </c>
      <c r="I4" s="10">
        <f t="shared" si="0"/>
        <v>0</v>
      </c>
      <c r="J4" s="10">
        <f t="shared" si="0"/>
        <v>0</v>
      </c>
      <c r="K4" s="10">
        <f t="shared" si="0"/>
        <v>0</v>
      </c>
      <c r="L4" s="10">
        <f t="shared" si="0"/>
        <v>0</v>
      </c>
      <c r="M4" s="10">
        <f t="shared" si="1"/>
        <v>0</v>
      </c>
      <c r="N4" s="10">
        <f t="shared" si="1"/>
        <v>0</v>
      </c>
      <c r="O4" s="10">
        <f t="shared" si="1"/>
        <v>0</v>
      </c>
      <c r="P4" s="10">
        <f t="shared" si="1"/>
        <v>0</v>
      </c>
      <c r="Q4" s="10">
        <f t="shared" si="1"/>
        <v>0</v>
      </c>
      <c r="R4" s="10">
        <f t="shared" si="1"/>
        <v>0</v>
      </c>
      <c r="S4" s="10">
        <f t="shared" si="1"/>
        <v>0</v>
      </c>
      <c r="T4" s="10">
        <f t="shared" si="1"/>
        <v>0</v>
      </c>
      <c r="U4" s="10">
        <f t="shared" si="1"/>
        <v>0</v>
      </c>
      <c r="V4" s="10">
        <f t="shared" si="1"/>
        <v>0</v>
      </c>
      <c r="W4" s="10">
        <f t="shared" si="2"/>
        <v>0</v>
      </c>
      <c r="X4" s="10">
        <f t="shared" si="2"/>
        <v>0</v>
      </c>
      <c r="Y4" s="10">
        <f t="shared" si="2"/>
        <v>0</v>
      </c>
      <c r="Z4" s="10">
        <f t="shared" si="2"/>
        <v>0</v>
      </c>
      <c r="AA4" s="10">
        <f t="shared" si="2"/>
        <v>0</v>
      </c>
      <c r="AB4" s="10">
        <f t="shared" si="2"/>
        <v>0</v>
      </c>
      <c r="AC4" s="10">
        <f t="shared" si="2"/>
        <v>0</v>
      </c>
      <c r="AD4" s="10">
        <f t="shared" si="2"/>
        <v>0</v>
      </c>
      <c r="AE4" s="10">
        <f t="shared" si="2"/>
        <v>0</v>
      </c>
      <c r="AF4" s="10">
        <f t="shared" si="2"/>
        <v>0</v>
      </c>
      <c r="AG4" s="10">
        <f t="shared" si="2"/>
        <v>0</v>
      </c>
      <c r="AH4" s="10">
        <f t="shared" si="2"/>
        <v>0</v>
      </c>
      <c r="AI4" s="10">
        <f t="shared" si="2"/>
        <v>0</v>
      </c>
      <c r="AJ4" s="10">
        <f t="shared" si="2"/>
        <v>0</v>
      </c>
    </row>
    <row r="5" spans="1:36" x14ac:dyDescent="0.25">
      <c r="A5" s="10" t="s">
        <v>177</v>
      </c>
      <c r="B5" s="10">
        <v>0</v>
      </c>
      <c r="C5" s="10">
        <f t="shared" si="0"/>
        <v>0</v>
      </c>
      <c r="D5" s="10">
        <f t="shared" si="0"/>
        <v>0</v>
      </c>
      <c r="E5" s="10">
        <f t="shared" si="0"/>
        <v>0</v>
      </c>
      <c r="F5" s="10">
        <f t="shared" si="0"/>
        <v>0</v>
      </c>
      <c r="G5" s="10">
        <f t="shared" si="0"/>
        <v>0</v>
      </c>
      <c r="H5" s="10">
        <f t="shared" si="0"/>
        <v>0</v>
      </c>
      <c r="I5" s="10">
        <f t="shared" si="0"/>
        <v>0</v>
      </c>
      <c r="J5" s="10">
        <f t="shared" si="0"/>
        <v>0</v>
      </c>
      <c r="K5" s="10">
        <f t="shared" si="0"/>
        <v>0</v>
      </c>
      <c r="L5" s="10">
        <f t="shared" si="0"/>
        <v>0</v>
      </c>
      <c r="M5" s="10">
        <f t="shared" si="1"/>
        <v>0</v>
      </c>
      <c r="N5" s="10">
        <f t="shared" si="1"/>
        <v>0</v>
      </c>
      <c r="O5" s="10">
        <f t="shared" si="1"/>
        <v>0</v>
      </c>
      <c r="P5" s="10">
        <f t="shared" si="1"/>
        <v>0</v>
      </c>
      <c r="Q5" s="10">
        <f t="shared" si="1"/>
        <v>0</v>
      </c>
      <c r="R5" s="10">
        <f t="shared" si="1"/>
        <v>0</v>
      </c>
      <c r="S5" s="10">
        <f t="shared" si="1"/>
        <v>0</v>
      </c>
      <c r="T5" s="10">
        <f t="shared" si="1"/>
        <v>0</v>
      </c>
      <c r="U5" s="10">
        <f t="shared" si="1"/>
        <v>0</v>
      </c>
      <c r="V5" s="10">
        <f t="shared" si="1"/>
        <v>0</v>
      </c>
      <c r="W5" s="10">
        <f t="shared" si="2"/>
        <v>0</v>
      </c>
      <c r="X5" s="10">
        <f t="shared" si="2"/>
        <v>0</v>
      </c>
      <c r="Y5" s="10">
        <f t="shared" si="2"/>
        <v>0</v>
      </c>
      <c r="Z5" s="10">
        <f t="shared" si="2"/>
        <v>0</v>
      </c>
      <c r="AA5" s="10">
        <f t="shared" si="2"/>
        <v>0</v>
      </c>
      <c r="AB5" s="10">
        <f t="shared" si="2"/>
        <v>0</v>
      </c>
      <c r="AC5" s="10">
        <f t="shared" si="2"/>
        <v>0</v>
      </c>
      <c r="AD5" s="10">
        <f t="shared" si="2"/>
        <v>0</v>
      </c>
      <c r="AE5" s="10">
        <f t="shared" si="2"/>
        <v>0</v>
      </c>
      <c r="AF5" s="10">
        <f t="shared" si="2"/>
        <v>0</v>
      </c>
      <c r="AG5" s="10">
        <f t="shared" si="2"/>
        <v>0</v>
      </c>
      <c r="AH5" s="10">
        <f t="shared" si="2"/>
        <v>0</v>
      </c>
      <c r="AI5" s="10">
        <f t="shared" si="2"/>
        <v>0</v>
      </c>
      <c r="AJ5" s="10">
        <f t="shared" si="2"/>
        <v>0</v>
      </c>
    </row>
    <row r="6" spans="1:36" x14ac:dyDescent="0.25">
      <c r="A6" s="10" t="s">
        <v>178</v>
      </c>
      <c r="B6" s="10">
        <v>0</v>
      </c>
      <c r="C6" s="10">
        <f t="shared" si="0"/>
        <v>0</v>
      </c>
      <c r="D6" s="10">
        <f t="shared" si="0"/>
        <v>0</v>
      </c>
      <c r="E6" s="10">
        <f t="shared" si="0"/>
        <v>0</v>
      </c>
      <c r="F6" s="10">
        <f t="shared" si="0"/>
        <v>0</v>
      </c>
      <c r="G6" s="10">
        <f t="shared" si="0"/>
        <v>0</v>
      </c>
      <c r="H6" s="10">
        <f t="shared" si="0"/>
        <v>0</v>
      </c>
      <c r="I6" s="10">
        <f t="shared" si="0"/>
        <v>0</v>
      </c>
      <c r="J6" s="10">
        <f t="shared" si="0"/>
        <v>0</v>
      </c>
      <c r="K6" s="10">
        <f t="shared" si="0"/>
        <v>0</v>
      </c>
      <c r="L6" s="10">
        <f t="shared" si="0"/>
        <v>0</v>
      </c>
      <c r="M6" s="10">
        <f t="shared" si="1"/>
        <v>0</v>
      </c>
      <c r="N6" s="10">
        <f t="shared" si="1"/>
        <v>0</v>
      </c>
      <c r="O6" s="10">
        <f t="shared" si="1"/>
        <v>0</v>
      </c>
      <c r="P6" s="10">
        <f t="shared" si="1"/>
        <v>0</v>
      </c>
      <c r="Q6" s="10">
        <f t="shared" si="1"/>
        <v>0</v>
      </c>
      <c r="R6" s="10">
        <f t="shared" si="1"/>
        <v>0</v>
      </c>
      <c r="S6" s="10">
        <f t="shared" si="1"/>
        <v>0</v>
      </c>
      <c r="T6" s="10">
        <f t="shared" si="1"/>
        <v>0</v>
      </c>
      <c r="U6" s="10">
        <f t="shared" si="1"/>
        <v>0</v>
      </c>
      <c r="V6" s="10">
        <f t="shared" si="1"/>
        <v>0</v>
      </c>
      <c r="W6" s="10">
        <f t="shared" si="2"/>
        <v>0</v>
      </c>
      <c r="X6" s="10">
        <f t="shared" si="2"/>
        <v>0</v>
      </c>
      <c r="Y6" s="10">
        <f t="shared" si="2"/>
        <v>0</v>
      </c>
      <c r="Z6" s="10">
        <f t="shared" si="2"/>
        <v>0</v>
      </c>
      <c r="AA6" s="10">
        <f t="shared" si="2"/>
        <v>0</v>
      </c>
      <c r="AB6" s="10">
        <f t="shared" si="2"/>
        <v>0</v>
      </c>
      <c r="AC6" s="10">
        <f t="shared" si="2"/>
        <v>0</v>
      </c>
      <c r="AD6" s="10">
        <f t="shared" si="2"/>
        <v>0</v>
      </c>
      <c r="AE6" s="10">
        <f t="shared" si="2"/>
        <v>0</v>
      </c>
      <c r="AF6" s="10">
        <f t="shared" si="2"/>
        <v>0</v>
      </c>
      <c r="AG6" s="10">
        <f t="shared" si="2"/>
        <v>0</v>
      </c>
      <c r="AH6" s="10">
        <f t="shared" si="2"/>
        <v>0</v>
      </c>
      <c r="AI6" s="10">
        <f t="shared" si="2"/>
        <v>0</v>
      </c>
      <c r="AJ6" s="10">
        <f t="shared" si="2"/>
        <v>0</v>
      </c>
    </row>
    <row r="7" spans="1:36" x14ac:dyDescent="0.25">
      <c r="A7" s="10" t="s">
        <v>179</v>
      </c>
      <c r="B7" s="10">
        <v>0</v>
      </c>
      <c r="C7" s="10">
        <f t="shared" si="0"/>
        <v>0</v>
      </c>
      <c r="D7" s="10">
        <f t="shared" si="0"/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1"/>
        <v>0</v>
      </c>
      <c r="N7" s="10">
        <f t="shared" si="1"/>
        <v>0</v>
      </c>
      <c r="O7" s="10">
        <f t="shared" si="1"/>
        <v>0</v>
      </c>
      <c r="P7" s="10">
        <f t="shared" si="1"/>
        <v>0</v>
      </c>
      <c r="Q7" s="10">
        <f t="shared" si="1"/>
        <v>0</v>
      </c>
      <c r="R7" s="10">
        <f t="shared" si="1"/>
        <v>0</v>
      </c>
      <c r="S7" s="10">
        <f t="shared" si="1"/>
        <v>0</v>
      </c>
      <c r="T7" s="10">
        <f t="shared" si="1"/>
        <v>0</v>
      </c>
      <c r="U7" s="10">
        <f t="shared" si="1"/>
        <v>0</v>
      </c>
      <c r="V7" s="10">
        <f t="shared" si="1"/>
        <v>0</v>
      </c>
      <c r="W7" s="10">
        <f t="shared" si="2"/>
        <v>0</v>
      </c>
      <c r="X7" s="10">
        <f t="shared" si="2"/>
        <v>0</v>
      </c>
      <c r="Y7" s="10">
        <f t="shared" si="2"/>
        <v>0</v>
      </c>
      <c r="Z7" s="10">
        <f t="shared" si="2"/>
        <v>0</v>
      </c>
      <c r="AA7" s="10">
        <f t="shared" si="2"/>
        <v>0</v>
      </c>
      <c r="AB7" s="10">
        <f t="shared" si="2"/>
        <v>0</v>
      </c>
      <c r="AC7" s="10">
        <f t="shared" si="2"/>
        <v>0</v>
      </c>
      <c r="AD7" s="10">
        <f t="shared" si="2"/>
        <v>0</v>
      </c>
      <c r="AE7" s="10">
        <f t="shared" si="2"/>
        <v>0</v>
      </c>
      <c r="AF7" s="10">
        <f t="shared" si="2"/>
        <v>0</v>
      </c>
      <c r="AG7" s="10">
        <f t="shared" si="2"/>
        <v>0</v>
      </c>
      <c r="AH7" s="10">
        <f t="shared" si="2"/>
        <v>0</v>
      </c>
      <c r="AI7" s="10">
        <f t="shared" si="2"/>
        <v>0</v>
      </c>
      <c r="AJ7" s="10">
        <f t="shared" si="2"/>
        <v>0</v>
      </c>
    </row>
    <row r="8" spans="1:36" x14ac:dyDescent="0.25">
      <c r="A8" s="10" t="s">
        <v>180</v>
      </c>
      <c r="B8" s="10">
        <v>0</v>
      </c>
      <c r="C8" s="10">
        <f t="shared" si="0"/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1"/>
        <v>0</v>
      </c>
      <c r="N8" s="10">
        <f t="shared" si="1"/>
        <v>0</v>
      </c>
      <c r="O8" s="10">
        <f t="shared" si="1"/>
        <v>0</v>
      </c>
      <c r="P8" s="10">
        <f t="shared" si="1"/>
        <v>0</v>
      </c>
      <c r="Q8" s="10">
        <f t="shared" si="1"/>
        <v>0</v>
      </c>
      <c r="R8" s="10">
        <f t="shared" si="1"/>
        <v>0</v>
      </c>
      <c r="S8" s="10">
        <f t="shared" si="1"/>
        <v>0</v>
      </c>
      <c r="T8" s="10">
        <f t="shared" si="1"/>
        <v>0</v>
      </c>
      <c r="U8" s="10">
        <f t="shared" si="1"/>
        <v>0</v>
      </c>
      <c r="V8" s="10">
        <f t="shared" si="1"/>
        <v>0</v>
      </c>
      <c r="W8" s="10">
        <f t="shared" si="2"/>
        <v>0</v>
      </c>
      <c r="X8" s="10">
        <f t="shared" si="2"/>
        <v>0</v>
      </c>
      <c r="Y8" s="10">
        <f t="shared" si="2"/>
        <v>0</v>
      </c>
      <c r="Z8" s="10">
        <f t="shared" si="2"/>
        <v>0</v>
      </c>
      <c r="AA8" s="10">
        <f t="shared" si="2"/>
        <v>0</v>
      </c>
      <c r="AB8" s="10">
        <f t="shared" si="2"/>
        <v>0</v>
      </c>
      <c r="AC8" s="10">
        <f t="shared" si="2"/>
        <v>0</v>
      </c>
      <c r="AD8" s="10">
        <f t="shared" si="2"/>
        <v>0</v>
      </c>
      <c r="AE8" s="10">
        <f t="shared" si="2"/>
        <v>0</v>
      </c>
      <c r="AF8" s="10">
        <f t="shared" si="2"/>
        <v>0</v>
      </c>
      <c r="AG8" s="10">
        <f t="shared" si="2"/>
        <v>0</v>
      </c>
      <c r="AH8" s="10">
        <f t="shared" si="2"/>
        <v>0</v>
      </c>
      <c r="AI8" s="10">
        <f t="shared" si="2"/>
        <v>0</v>
      </c>
      <c r="AJ8" s="10">
        <f t="shared" si="2"/>
        <v>0</v>
      </c>
    </row>
    <row r="9" spans="1:36" x14ac:dyDescent="0.25">
      <c r="A9" s="10" t="s">
        <v>181</v>
      </c>
      <c r="B9" s="10">
        <v>0</v>
      </c>
      <c r="C9" s="10">
        <f t="shared" si="0"/>
        <v>0</v>
      </c>
      <c r="D9" s="10">
        <f t="shared" si="0"/>
        <v>0</v>
      </c>
      <c r="E9" s="10">
        <f t="shared" si="0"/>
        <v>0</v>
      </c>
      <c r="F9" s="10">
        <f t="shared" si="0"/>
        <v>0</v>
      </c>
      <c r="G9" s="10">
        <f t="shared" si="0"/>
        <v>0</v>
      </c>
      <c r="H9" s="10">
        <f t="shared" si="0"/>
        <v>0</v>
      </c>
      <c r="I9" s="10">
        <f t="shared" si="0"/>
        <v>0</v>
      </c>
      <c r="J9" s="10">
        <f t="shared" si="0"/>
        <v>0</v>
      </c>
      <c r="K9" s="10">
        <f t="shared" si="0"/>
        <v>0</v>
      </c>
      <c r="L9" s="10">
        <f t="shared" si="0"/>
        <v>0</v>
      </c>
      <c r="M9" s="10">
        <f t="shared" si="1"/>
        <v>0</v>
      </c>
      <c r="N9" s="10">
        <f t="shared" si="1"/>
        <v>0</v>
      </c>
      <c r="O9" s="10">
        <f t="shared" si="1"/>
        <v>0</v>
      </c>
      <c r="P9" s="10">
        <f t="shared" si="1"/>
        <v>0</v>
      </c>
      <c r="Q9" s="10">
        <f t="shared" si="1"/>
        <v>0</v>
      </c>
      <c r="R9" s="10">
        <f t="shared" si="1"/>
        <v>0</v>
      </c>
      <c r="S9" s="10">
        <f t="shared" si="1"/>
        <v>0</v>
      </c>
      <c r="T9" s="10">
        <f t="shared" si="1"/>
        <v>0</v>
      </c>
      <c r="U9" s="10">
        <f t="shared" si="1"/>
        <v>0</v>
      </c>
      <c r="V9" s="10">
        <f t="shared" si="1"/>
        <v>0</v>
      </c>
      <c r="W9" s="10">
        <f t="shared" si="2"/>
        <v>0</v>
      </c>
      <c r="X9" s="10">
        <f t="shared" si="2"/>
        <v>0</v>
      </c>
      <c r="Y9" s="10">
        <f t="shared" si="2"/>
        <v>0</v>
      </c>
      <c r="Z9" s="10">
        <f t="shared" si="2"/>
        <v>0</v>
      </c>
      <c r="AA9" s="10">
        <f t="shared" si="2"/>
        <v>0</v>
      </c>
      <c r="AB9" s="10">
        <f t="shared" si="2"/>
        <v>0</v>
      </c>
      <c r="AC9" s="10">
        <f t="shared" si="2"/>
        <v>0</v>
      </c>
      <c r="AD9" s="10">
        <f t="shared" si="2"/>
        <v>0</v>
      </c>
      <c r="AE9" s="10">
        <f t="shared" si="2"/>
        <v>0</v>
      </c>
      <c r="AF9" s="10">
        <f t="shared" si="2"/>
        <v>0</v>
      </c>
      <c r="AG9" s="10">
        <f t="shared" si="2"/>
        <v>0</v>
      </c>
      <c r="AH9" s="10">
        <f t="shared" si="2"/>
        <v>0</v>
      </c>
      <c r="AI9" s="10">
        <f t="shared" si="2"/>
        <v>0</v>
      </c>
      <c r="AJ9" s="10">
        <f t="shared" si="2"/>
        <v>0</v>
      </c>
    </row>
    <row r="10" spans="1:36" x14ac:dyDescent="0.25">
      <c r="A10" s="10" t="s">
        <v>182</v>
      </c>
      <c r="B10" s="10">
        <v>0</v>
      </c>
      <c r="C10" s="10">
        <f t="shared" si="0"/>
        <v>0</v>
      </c>
      <c r="D10" s="10">
        <f t="shared" si="0"/>
        <v>0</v>
      </c>
      <c r="E10" s="10">
        <f t="shared" si="0"/>
        <v>0</v>
      </c>
      <c r="F10" s="10">
        <f t="shared" si="0"/>
        <v>0</v>
      </c>
      <c r="G10" s="10">
        <f t="shared" si="0"/>
        <v>0</v>
      </c>
      <c r="H10" s="10">
        <f t="shared" si="0"/>
        <v>0</v>
      </c>
      <c r="I10" s="10">
        <f t="shared" si="0"/>
        <v>0</v>
      </c>
      <c r="J10" s="10">
        <f t="shared" si="0"/>
        <v>0</v>
      </c>
      <c r="K10" s="10">
        <f t="shared" si="0"/>
        <v>0</v>
      </c>
      <c r="L10" s="10">
        <f t="shared" si="0"/>
        <v>0</v>
      </c>
      <c r="M10" s="10">
        <f t="shared" si="1"/>
        <v>0</v>
      </c>
      <c r="N10" s="10">
        <f t="shared" si="1"/>
        <v>0</v>
      </c>
      <c r="O10" s="10">
        <f t="shared" si="1"/>
        <v>0</v>
      </c>
      <c r="P10" s="10">
        <f t="shared" si="1"/>
        <v>0</v>
      </c>
      <c r="Q10" s="10">
        <f t="shared" si="1"/>
        <v>0</v>
      </c>
      <c r="R10" s="10">
        <f t="shared" si="1"/>
        <v>0</v>
      </c>
      <c r="S10" s="10">
        <f t="shared" si="1"/>
        <v>0</v>
      </c>
      <c r="T10" s="10">
        <f t="shared" si="1"/>
        <v>0</v>
      </c>
      <c r="U10" s="10">
        <f t="shared" si="1"/>
        <v>0</v>
      </c>
      <c r="V10" s="10">
        <f t="shared" si="1"/>
        <v>0</v>
      </c>
      <c r="W10" s="10">
        <f t="shared" si="2"/>
        <v>0</v>
      </c>
      <c r="X10" s="10">
        <f t="shared" si="2"/>
        <v>0</v>
      </c>
      <c r="Y10" s="10">
        <f t="shared" si="2"/>
        <v>0</v>
      </c>
      <c r="Z10" s="10">
        <f t="shared" si="2"/>
        <v>0</v>
      </c>
      <c r="AA10" s="10">
        <f t="shared" si="2"/>
        <v>0</v>
      </c>
      <c r="AB10" s="10">
        <f t="shared" si="2"/>
        <v>0</v>
      </c>
      <c r="AC10" s="10">
        <f t="shared" si="2"/>
        <v>0</v>
      </c>
      <c r="AD10" s="10">
        <f t="shared" si="2"/>
        <v>0</v>
      </c>
      <c r="AE10" s="10">
        <f t="shared" si="2"/>
        <v>0</v>
      </c>
      <c r="AF10" s="10">
        <f t="shared" si="2"/>
        <v>0</v>
      </c>
      <c r="AG10" s="10">
        <f t="shared" si="2"/>
        <v>0</v>
      </c>
      <c r="AH10" s="10">
        <f t="shared" si="2"/>
        <v>0</v>
      </c>
      <c r="AI10" s="10">
        <f t="shared" si="2"/>
        <v>0</v>
      </c>
      <c r="AJ10" s="10">
        <f t="shared" si="2"/>
        <v>0</v>
      </c>
    </row>
    <row r="11" spans="1:36" x14ac:dyDescent="0.25">
      <c r="A11" s="10" t="s">
        <v>183</v>
      </c>
      <c r="B11" s="10">
        <v>0</v>
      </c>
      <c r="C11" s="10">
        <f t="shared" si="0"/>
        <v>0</v>
      </c>
      <c r="D11" s="10">
        <f t="shared" si="0"/>
        <v>0</v>
      </c>
      <c r="E11" s="10">
        <f t="shared" si="0"/>
        <v>0</v>
      </c>
      <c r="F11" s="10">
        <f t="shared" si="0"/>
        <v>0</v>
      </c>
      <c r="G11" s="10">
        <f t="shared" si="0"/>
        <v>0</v>
      </c>
      <c r="H11" s="10">
        <f t="shared" si="0"/>
        <v>0</v>
      </c>
      <c r="I11" s="10">
        <f t="shared" si="0"/>
        <v>0</v>
      </c>
      <c r="J11" s="10">
        <f t="shared" si="0"/>
        <v>0</v>
      </c>
      <c r="K11" s="10">
        <f t="shared" si="0"/>
        <v>0</v>
      </c>
      <c r="L11" s="10">
        <f t="shared" si="0"/>
        <v>0</v>
      </c>
      <c r="M11" s="10">
        <f t="shared" si="1"/>
        <v>0</v>
      </c>
      <c r="N11" s="10">
        <f t="shared" si="1"/>
        <v>0</v>
      </c>
      <c r="O11" s="10">
        <f t="shared" si="1"/>
        <v>0</v>
      </c>
      <c r="P11" s="10">
        <f t="shared" si="1"/>
        <v>0</v>
      </c>
      <c r="Q11" s="10">
        <f t="shared" si="1"/>
        <v>0</v>
      </c>
      <c r="R11" s="10">
        <f t="shared" si="1"/>
        <v>0</v>
      </c>
      <c r="S11" s="10">
        <f t="shared" si="1"/>
        <v>0</v>
      </c>
      <c r="T11" s="10">
        <f t="shared" si="1"/>
        <v>0</v>
      </c>
      <c r="U11" s="10">
        <f t="shared" si="1"/>
        <v>0</v>
      </c>
      <c r="V11" s="10">
        <f t="shared" si="1"/>
        <v>0</v>
      </c>
      <c r="W11" s="10">
        <f t="shared" si="2"/>
        <v>0</v>
      </c>
      <c r="X11" s="10">
        <f t="shared" si="2"/>
        <v>0</v>
      </c>
      <c r="Y11" s="10">
        <f t="shared" si="2"/>
        <v>0</v>
      </c>
      <c r="Z11" s="10">
        <f t="shared" si="2"/>
        <v>0</v>
      </c>
      <c r="AA11" s="10">
        <f t="shared" si="2"/>
        <v>0</v>
      </c>
      <c r="AB11" s="10">
        <f t="shared" si="2"/>
        <v>0</v>
      </c>
      <c r="AC11" s="10">
        <f t="shared" si="2"/>
        <v>0</v>
      </c>
      <c r="AD11" s="10">
        <f t="shared" si="2"/>
        <v>0</v>
      </c>
      <c r="AE11" s="10">
        <f t="shared" si="2"/>
        <v>0</v>
      </c>
      <c r="AF11" s="10">
        <f t="shared" si="2"/>
        <v>0</v>
      </c>
      <c r="AG11" s="10">
        <f t="shared" si="2"/>
        <v>0</v>
      </c>
      <c r="AH11" s="10">
        <f t="shared" si="2"/>
        <v>0</v>
      </c>
      <c r="AI11" s="10">
        <f t="shared" si="2"/>
        <v>0</v>
      </c>
      <c r="AJ11" s="10">
        <f t="shared" si="2"/>
        <v>0</v>
      </c>
    </row>
    <row r="12" spans="1:36" x14ac:dyDescent="0.25">
      <c r="A12" s="10" t="s">
        <v>184</v>
      </c>
      <c r="B12" s="10">
        <v>0</v>
      </c>
      <c r="C12" s="10">
        <f t="shared" ref="C12:L17" si="3">$B12</f>
        <v>0</v>
      </c>
      <c r="D12" s="10">
        <f t="shared" si="3"/>
        <v>0</v>
      </c>
      <c r="E12" s="10">
        <f t="shared" si="3"/>
        <v>0</v>
      </c>
      <c r="F12" s="10">
        <f t="shared" si="3"/>
        <v>0</v>
      </c>
      <c r="G12" s="10">
        <f t="shared" si="3"/>
        <v>0</v>
      </c>
      <c r="H12" s="10">
        <f t="shared" si="3"/>
        <v>0</v>
      </c>
      <c r="I12" s="10">
        <f t="shared" si="3"/>
        <v>0</v>
      </c>
      <c r="J12" s="10">
        <f t="shared" si="3"/>
        <v>0</v>
      </c>
      <c r="K12" s="10">
        <f t="shared" si="3"/>
        <v>0</v>
      </c>
      <c r="L12" s="10">
        <f t="shared" si="3"/>
        <v>0</v>
      </c>
      <c r="M12" s="10">
        <f t="shared" ref="M12:V17" si="4">$B12</f>
        <v>0</v>
      </c>
      <c r="N12" s="10">
        <f t="shared" si="4"/>
        <v>0</v>
      </c>
      <c r="O12" s="10">
        <f t="shared" si="4"/>
        <v>0</v>
      </c>
      <c r="P12" s="10">
        <f t="shared" si="4"/>
        <v>0</v>
      </c>
      <c r="Q12" s="10">
        <f t="shared" si="4"/>
        <v>0</v>
      </c>
      <c r="R12" s="10">
        <f t="shared" si="4"/>
        <v>0</v>
      </c>
      <c r="S12" s="10">
        <f t="shared" si="4"/>
        <v>0</v>
      </c>
      <c r="T12" s="10">
        <f t="shared" si="4"/>
        <v>0</v>
      </c>
      <c r="U12" s="10">
        <f t="shared" si="4"/>
        <v>0</v>
      </c>
      <c r="V12" s="10">
        <f t="shared" si="4"/>
        <v>0</v>
      </c>
      <c r="W12" s="10">
        <f t="shared" ref="W12:AJ17" si="5">$B12</f>
        <v>0</v>
      </c>
      <c r="X12" s="10">
        <f t="shared" si="5"/>
        <v>0</v>
      </c>
      <c r="Y12" s="10">
        <f t="shared" si="5"/>
        <v>0</v>
      </c>
      <c r="Z12" s="10">
        <f t="shared" si="5"/>
        <v>0</v>
      </c>
      <c r="AA12" s="10">
        <f t="shared" si="5"/>
        <v>0</v>
      </c>
      <c r="AB12" s="10">
        <f t="shared" si="5"/>
        <v>0</v>
      </c>
      <c r="AC12" s="10">
        <f t="shared" si="5"/>
        <v>0</v>
      </c>
      <c r="AD12" s="10">
        <f t="shared" si="5"/>
        <v>0</v>
      </c>
      <c r="AE12" s="10">
        <f t="shared" si="5"/>
        <v>0</v>
      </c>
      <c r="AF12" s="10">
        <f t="shared" si="5"/>
        <v>0</v>
      </c>
      <c r="AG12" s="10">
        <f t="shared" si="5"/>
        <v>0</v>
      </c>
      <c r="AH12" s="10">
        <f t="shared" si="5"/>
        <v>0</v>
      </c>
      <c r="AI12" s="10">
        <f t="shared" si="5"/>
        <v>0</v>
      </c>
      <c r="AJ12" s="10">
        <f t="shared" si="5"/>
        <v>0</v>
      </c>
    </row>
    <row r="13" spans="1:36" x14ac:dyDescent="0.25">
      <c r="A13" s="10" t="s">
        <v>185</v>
      </c>
      <c r="B13" s="10">
        <v>0</v>
      </c>
      <c r="C13" s="10">
        <f t="shared" si="3"/>
        <v>0</v>
      </c>
      <c r="D13" s="10">
        <f t="shared" si="3"/>
        <v>0</v>
      </c>
      <c r="E13" s="10">
        <f t="shared" si="3"/>
        <v>0</v>
      </c>
      <c r="F13" s="10">
        <f t="shared" si="3"/>
        <v>0</v>
      </c>
      <c r="G13" s="10">
        <f t="shared" si="3"/>
        <v>0</v>
      </c>
      <c r="H13" s="10">
        <f t="shared" si="3"/>
        <v>0</v>
      </c>
      <c r="I13" s="10">
        <f t="shared" si="3"/>
        <v>0</v>
      </c>
      <c r="J13" s="10">
        <f t="shared" si="3"/>
        <v>0</v>
      </c>
      <c r="K13" s="10">
        <f t="shared" si="3"/>
        <v>0</v>
      </c>
      <c r="L13" s="10">
        <f t="shared" si="3"/>
        <v>0</v>
      </c>
      <c r="M13" s="10">
        <f t="shared" si="4"/>
        <v>0</v>
      </c>
      <c r="N13" s="10">
        <f t="shared" si="4"/>
        <v>0</v>
      </c>
      <c r="O13" s="10">
        <f t="shared" si="4"/>
        <v>0</v>
      </c>
      <c r="P13" s="10">
        <f t="shared" si="4"/>
        <v>0</v>
      </c>
      <c r="Q13" s="10">
        <f t="shared" si="4"/>
        <v>0</v>
      </c>
      <c r="R13" s="10">
        <f t="shared" si="4"/>
        <v>0</v>
      </c>
      <c r="S13" s="10">
        <f t="shared" si="4"/>
        <v>0</v>
      </c>
      <c r="T13" s="10">
        <f t="shared" si="4"/>
        <v>0</v>
      </c>
      <c r="U13" s="10">
        <f t="shared" si="4"/>
        <v>0</v>
      </c>
      <c r="V13" s="10">
        <f t="shared" si="4"/>
        <v>0</v>
      </c>
      <c r="W13" s="10">
        <f t="shared" si="5"/>
        <v>0</v>
      </c>
      <c r="X13" s="10">
        <f t="shared" si="5"/>
        <v>0</v>
      </c>
      <c r="Y13" s="10">
        <f t="shared" si="5"/>
        <v>0</v>
      </c>
      <c r="Z13" s="10">
        <f t="shared" si="5"/>
        <v>0</v>
      </c>
      <c r="AA13" s="10">
        <f t="shared" si="5"/>
        <v>0</v>
      </c>
      <c r="AB13" s="10">
        <f t="shared" si="5"/>
        <v>0</v>
      </c>
      <c r="AC13" s="10">
        <f t="shared" si="5"/>
        <v>0</v>
      </c>
      <c r="AD13" s="10">
        <f t="shared" si="5"/>
        <v>0</v>
      </c>
      <c r="AE13" s="10">
        <f t="shared" si="5"/>
        <v>0</v>
      </c>
      <c r="AF13" s="10">
        <f t="shared" si="5"/>
        <v>0</v>
      </c>
      <c r="AG13" s="10">
        <f t="shared" si="5"/>
        <v>0</v>
      </c>
      <c r="AH13" s="10">
        <f t="shared" si="5"/>
        <v>0</v>
      </c>
      <c r="AI13" s="10">
        <f t="shared" si="5"/>
        <v>0</v>
      </c>
      <c r="AJ13" s="10">
        <f t="shared" si="5"/>
        <v>0</v>
      </c>
    </row>
    <row r="14" spans="1:36" x14ac:dyDescent="0.25">
      <c r="A14" s="10" t="s">
        <v>186</v>
      </c>
      <c r="B14" s="10">
        <v>0</v>
      </c>
      <c r="C14" s="10">
        <f t="shared" si="3"/>
        <v>0</v>
      </c>
      <c r="D14" s="10">
        <f t="shared" si="3"/>
        <v>0</v>
      </c>
      <c r="E14" s="10">
        <f t="shared" si="3"/>
        <v>0</v>
      </c>
      <c r="F14" s="10">
        <f t="shared" si="3"/>
        <v>0</v>
      </c>
      <c r="G14" s="10">
        <f t="shared" si="3"/>
        <v>0</v>
      </c>
      <c r="H14" s="10">
        <f t="shared" si="3"/>
        <v>0</v>
      </c>
      <c r="I14" s="10">
        <f t="shared" si="3"/>
        <v>0</v>
      </c>
      <c r="J14" s="10">
        <f t="shared" si="3"/>
        <v>0</v>
      </c>
      <c r="K14" s="10">
        <f t="shared" si="3"/>
        <v>0</v>
      </c>
      <c r="L14" s="10">
        <f t="shared" si="3"/>
        <v>0</v>
      </c>
      <c r="M14" s="10">
        <f t="shared" si="4"/>
        <v>0</v>
      </c>
      <c r="N14" s="10">
        <f t="shared" si="4"/>
        <v>0</v>
      </c>
      <c r="O14" s="10">
        <f t="shared" si="4"/>
        <v>0</v>
      </c>
      <c r="P14" s="10">
        <f t="shared" si="4"/>
        <v>0</v>
      </c>
      <c r="Q14" s="10">
        <f t="shared" si="4"/>
        <v>0</v>
      </c>
      <c r="R14" s="10">
        <f t="shared" si="4"/>
        <v>0</v>
      </c>
      <c r="S14" s="10">
        <f t="shared" si="4"/>
        <v>0</v>
      </c>
      <c r="T14" s="10">
        <f t="shared" si="4"/>
        <v>0</v>
      </c>
      <c r="U14" s="10">
        <f t="shared" si="4"/>
        <v>0</v>
      </c>
      <c r="V14" s="10">
        <f t="shared" si="4"/>
        <v>0</v>
      </c>
      <c r="W14" s="10">
        <f t="shared" si="5"/>
        <v>0</v>
      </c>
      <c r="X14" s="10">
        <f t="shared" si="5"/>
        <v>0</v>
      </c>
      <c r="Y14" s="10">
        <f t="shared" si="5"/>
        <v>0</v>
      </c>
      <c r="Z14" s="10">
        <f t="shared" si="5"/>
        <v>0</v>
      </c>
      <c r="AA14" s="10">
        <f t="shared" si="5"/>
        <v>0</v>
      </c>
      <c r="AB14" s="10">
        <f t="shared" si="5"/>
        <v>0</v>
      </c>
      <c r="AC14" s="10">
        <f t="shared" si="5"/>
        <v>0</v>
      </c>
      <c r="AD14" s="10">
        <f t="shared" si="5"/>
        <v>0</v>
      </c>
      <c r="AE14" s="10">
        <f t="shared" si="5"/>
        <v>0</v>
      </c>
      <c r="AF14" s="10">
        <f t="shared" si="5"/>
        <v>0</v>
      </c>
      <c r="AG14" s="10">
        <f t="shared" si="5"/>
        <v>0</v>
      </c>
      <c r="AH14" s="10">
        <f t="shared" si="5"/>
        <v>0</v>
      </c>
      <c r="AI14" s="10">
        <f t="shared" si="5"/>
        <v>0</v>
      </c>
      <c r="AJ14" s="10">
        <f t="shared" si="5"/>
        <v>0</v>
      </c>
    </row>
    <row r="15" spans="1:36" x14ac:dyDescent="0.25">
      <c r="A15" s="10" t="s">
        <v>187</v>
      </c>
      <c r="B15" s="10">
        <v>0</v>
      </c>
      <c r="C15" s="10">
        <f t="shared" si="3"/>
        <v>0</v>
      </c>
      <c r="D15" s="10">
        <f t="shared" si="3"/>
        <v>0</v>
      </c>
      <c r="E15" s="10">
        <f t="shared" si="3"/>
        <v>0</v>
      </c>
      <c r="F15" s="10">
        <f t="shared" si="3"/>
        <v>0</v>
      </c>
      <c r="G15" s="10">
        <f t="shared" si="3"/>
        <v>0</v>
      </c>
      <c r="H15" s="10">
        <f t="shared" si="3"/>
        <v>0</v>
      </c>
      <c r="I15" s="10">
        <f t="shared" si="3"/>
        <v>0</v>
      </c>
      <c r="J15" s="10">
        <f t="shared" si="3"/>
        <v>0</v>
      </c>
      <c r="K15" s="10">
        <f t="shared" si="3"/>
        <v>0</v>
      </c>
      <c r="L15" s="10">
        <f t="shared" si="3"/>
        <v>0</v>
      </c>
      <c r="M15" s="10">
        <f t="shared" si="4"/>
        <v>0</v>
      </c>
      <c r="N15" s="10">
        <f t="shared" si="4"/>
        <v>0</v>
      </c>
      <c r="O15" s="10">
        <f t="shared" si="4"/>
        <v>0</v>
      </c>
      <c r="P15" s="10">
        <f t="shared" si="4"/>
        <v>0</v>
      </c>
      <c r="Q15" s="10">
        <f t="shared" si="4"/>
        <v>0</v>
      </c>
      <c r="R15" s="10">
        <f t="shared" si="4"/>
        <v>0</v>
      </c>
      <c r="S15" s="10">
        <f t="shared" si="4"/>
        <v>0</v>
      </c>
      <c r="T15" s="10">
        <f t="shared" si="4"/>
        <v>0</v>
      </c>
      <c r="U15" s="10">
        <f t="shared" si="4"/>
        <v>0</v>
      </c>
      <c r="V15" s="10">
        <f t="shared" si="4"/>
        <v>0</v>
      </c>
      <c r="W15" s="10">
        <f t="shared" si="5"/>
        <v>0</v>
      </c>
      <c r="X15" s="10">
        <f t="shared" si="5"/>
        <v>0</v>
      </c>
      <c r="Y15" s="10">
        <f t="shared" si="5"/>
        <v>0</v>
      </c>
      <c r="Z15" s="10">
        <f t="shared" si="5"/>
        <v>0</v>
      </c>
      <c r="AA15" s="10">
        <f t="shared" si="5"/>
        <v>0</v>
      </c>
      <c r="AB15" s="10">
        <f t="shared" si="5"/>
        <v>0</v>
      </c>
      <c r="AC15" s="10">
        <f t="shared" si="5"/>
        <v>0</v>
      </c>
      <c r="AD15" s="10">
        <f t="shared" si="5"/>
        <v>0</v>
      </c>
      <c r="AE15" s="10">
        <f t="shared" si="5"/>
        <v>0</v>
      </c>
      <c r="AF15" s="10">
        <f t="shared" si="5"/>
        <v>0</v>
      </c>
      <c r="AG15" s="10">
        <f t="shared" si="5"/>
        <v>0</v>
      </c>
      <c r="AH15" s="10">
        <f t="shared" si="5"/>
        <v>0</v>
      </c>
      <c r="AI15" s="10">
        <f t="shared" si="5"/>
        <v>0</v>
      </c>
      <c r="AJ15" s="10">
        <f t="shared" si="5"/>
        <v>0</v>
      </c>
    </row>
    <row r="16" spans="1:36" x14ac:dyDescent="0.25">
      <c r="A16" s="10" t="s">
        <v>188</v>
      </c>
      <c r="B16" s="10">
        <v>0</v>
      </c>
      <c r="C16" s="10">
        <f t="shared" si="3"/>
        <v>0</v>
      </c>
      <c r="D16" s="10">
        <f t="shared" si="3"/>
        <v>0</v>
      </c>
      <c r="E16" s="10">
        <f t="shared" si="3"/>
        <v>0</v>
      </c>
      <c r="F16" s="10">
        <f t="shared" si="3"/>
        <v>0</v>
      </c>
      <c r="G16" s="10">
        <f t="shared" si="3"/>
        <v>0</v>
      </c>
      <c r="H16" s="10">
        <f t="shared" si="3"/>
        <v>0</v>
      </c>
      <c r="I16" s="10">
        <f t="shared" si="3"/>
        <v>0</v>
      </c>
      <c r="J16" s="10">
        <f t="shared" si="3"/>
        <v>0</v>
      </c>
      <c r="K16" s="10">
        <f t="shared" si="3"/>
        <v>0</v>
      </c>
      <c r="L16" s="10">
        <f t="shared" si="3"/>
        <v>0</v>
      </c>
      <c r="M16" s="10">
        <f t="shared" si="4"/>
        <v>0</v>
      </c>
      <c r="N16" s="10">
        <f t="shared" si="4"/>
        <v>0</v>
      </c>
      <c r="O16" s="10">
        <f t="shared" si="4"/>
        <v>0</v>
      </c>
      <c r="P16" s="10">
        <f t="shared" si="4"/>
        <v>0</v>
      </c>
      <c r="Q16" s="10">
        <f t="shared" si="4"/>
        <v>0</v>
      </c>
      <c r="R16" s="10">
        <f t="shared" si="4"/>
        <v>0</v>
      </c>
      <c r="S16" s="10">
        <f t="shared" si="4"/>
        <v>0</v>
      </c>
      <c r="T16" s="10">
        <f t="shared" si="4"/>
        <v>0</v>
      </c>
      <c r="U16" s="10">
        <f t="shared" si="4"/>
        <v>0</v>
      </c>
      <c r="V16" s="10">
        <f t="shared" si="4"/>
        <v>0</v>
      </c>
      <c r="W16" s="10">
        <f t="shared" si="5"/>
        <v>0</v>
      </c>
      <c r="X16" s="10">
        <f t="shared" si="5"/>
        <v>0</v>
      </c>
      <c r="Y16" s="10">
        <f t="shared" si="5"/>
        <v>0</v>
      </c>
      <c r="Z16" s="10">
        <f t="shared" si="5"/>
        <v>0</v>
      </c>
      <c r="AA16" s="10">
        <f t="shared" si="5"/>
        <v>0</v>
      </c>
      <c r="AB16" s="10">
        <f t="shared" si="5"/>
        <v>0</v>
      </c>
      <c r="AC16" s="10">
        <f t="shared" si="5"/>
        <v>0</v>
      </c>
      <c r="AD16" s="10">
        <f t="shared" si="5"/>
        <v>0</v>
      </c>
      <c r="AE16" s="10">
        <f t="shared" si="5"/>
        <v>0</v>
      </c>
      <c r="AF16" s="10">
        <f t="shared" si="5"/>
        <v>0</v>
      </c>
      <c r="AG16" s="10">
        <f t="shared" si="5"/>
        <v>0</v>
      </c>
      <c r="AH16" s="10">
        <f t="shared" si="5"/>
        <v>0</v>
      </c>
      <c r="AI16" s="10">
        <f t="shared" si="5"/>
        <v>0</v>
      </c>
      <c r="AJ16" s="10">
        <f t="shared" si="5"/>
        <v>0</v>
      </c>
    </row>
    <row r="17" spans="1:36" x14ac:dyDescent="0.25">
      <c r="A17" s="10" t="s">
        <v>189</v>
      </c>
      <c r="B17" s="10">
        <v>0</v>
      </c>
      <c r="C17" s="10">
        <f t="shared" si="3"/>
        <v>0</v>
      </c>
      <c r="D17" s="10">
        <f t="shared" si="3"/>
        <v>0</v>
      </c>
      <c r="E17" s="10">
        <f t="shared" si="3"/>
        <v>0</v>
      </c>
      <c r="F17" s="10">
        <f t="shared" si="3"/>
        <v>0</v>
      </c>
      <c r="G17" s="10">
        <f t="shared" si="3"/>
        <v>0</v>
      </c>
      <c r="H17" s="10">
        <f t="shared" si="3"/>
        <v>0</v>
      </c>
      <c r="I17" s="10">
        <f t="shared" si="3"/>
        <v>0</v>
      </c>
      <c r="J17" s="10">
        <f t="shared" si="3"/>
        <v>0</v>
      </c>
      <c r="K17" s="10">
        <f t="shared" si="3"/>
        <v>0</v>
      </c>
      <c r="L17" s="10">
        <f t="shared" si="3"/>
        <v>0</v>
      </c>
      <c r="M17" s="10">
        <f t="shared" si="4"/>
        <v>0</v>
      </c>
      <c r="N17" s="10">
        <f t="shared" si="4"/>
        <v>0</v>
      </c>
      <c r="O17" s="10">
        <f t="shared" si="4"/>
        <v>0</v>
      </c>
      <c r="P17" s="10">
        <f t="shared" si="4"/>
        <v>0</v>
      </c>
      <c r="Q17" s="10">
        <f t="shared" si="4"/>
        <v>0</v>
      </c>
      <c r="R17" s="10">
        <f t="shared" si="4"/>
        <v>0</v>
      </c>
      <c r="S17" s="10">
        <f t="shared" si="4"/>
        <v>0</v>
      </c>
      <c r="T17" s="10">
        <f t="shared" si="4"/>
        <v>0</v>
      </c>
      <c r="U17" s="10">
        <f t="shared" si="4"/>
        <v>0</v>
      </c>
      <c r="V17" s="10">
        <f t="shared" si="4"/>
        <v>0</v>
      </c>
      <c r="W17" s="10">
        <f t="shared" si="5"/>
        <v>0</v>
      </c>
      <c r="X17" s="10">
        <f t="shared" si="5"/>
        <v>0</v>
      </c>
      <c r="Y17" s="10">
        <f t="shared" si="5"/>
        <v>0</v>
      </c>
      <c r="Z17" s="10">
        <f t="shared" si="5"/>
        <v>0</v>
      </c>
      <c r="AA17" s="10">
        <f t="shared" si="5"/>
        <v>0</v>
      </c>
      <c r="AB17" s="10">
        <f t="shared" si="5"/>
        <v>0</v>
      </c>
      <c r="AC17" s="10">
        <f t="shared" si="5"/>
        <v>0</v>
      </c>
      <c r="AD17" s="10">
        <f t="shared" si="5"/>
        <v>0</v>
      </c>
      <c r="AE17" s="10">
        <f t="shared" si="5"/>
        <v>0</v>
      </c>
      <c r="AF17" s="10">
        <f t="shared" si="5"/>
        <v>0</v>
      </c>
      <c r="AG17" s="10">
        <f t="shared" si="5"/>
        <v>0</v>
      </c>
      <c r="AH17" s="10">
        <f t="shared" si="5"/>
        <v>0</v>
      </c>
      <c r="AI17" s="10">
        <f t="shared" si="5"/>
        <v>0</v>
      </c>
      <c r="AJ17" s="10">
        <f t="shared" si="5"/>
        <v>0</v>
      </c>
    </row>
    <row r="18" spans="1:36" x14ac:dyDescent="0.25">
      <c r="A18" s="2"/>
      <c r="B18" s="2"/>
      <c r="C18" s="2"/>
      <c r="D18" s="2"/>
    </row>
    <row r="19" spans="1:36" x14ac:dyDescent="0.25">
      <c r="A19" s="2"/>
      <c r="B19" s="2"/>
      <c r="C19" s="2"/>
      <c r="D19" s="2"/>
    </row>
    <row r="20" spans="1:36" x14ac:dyDescent="0.25">
      <c r="A20" s="2"/>
      <c r="B20" s="2"/>
      <c r="C20" s="2"/>
      <c r="D20" s="2"/>
    </row>
    <row r="21" spans="1:36" ht="15.75" customHeight="1" x14ac:dyDescent="0.25">
      <c r="A21" s="2"/>
      <c r="B21" s="2"/>
      <c r="C21" s="2"/>
      <c r="D21" s="2"/>
    </row>
    <row r="22" spans="1:36" ht="15.75" customHeight="1" x14ac:dyDescent="0.25">
      <c r="A22" s="2"/>
      <c r="B22" s="2"/>
      <c r="C22" s="2"/>
      <c r="D22" s="2"/>
    </row>
    <row r="23" spans="1:36" ht="15.75" customHeight="1" x14ac:dyDescent="0.25">
      <c r="A23" s="2"/>
      <c r="B23" s="2"/>
      <c r="C23" s="2"/>
      <c r="D23" s="2"/>
    </row>
    <row r="24" spans="1:36" ht="15.75" customHeight="1" x14ac:dyDescent="0.25">
      <c r="A24" s="2"/>
      <c r="B24" s="2"/>
      <c r="C24" s="2"/>
      <c r="D24" s="2"/>
    </row>
    <row r="25" spans="1:36" ht="15.75" customHeight="1" x14ac:dyDescent="0.25">
      <c r="A25" s="2"/>
      <c r="B25" s="2"/>
      <c r="C25" s="2"/>
      <c r="D25" s="2"/>
    </row>
    <row r="26" spans="1:36" ht="15.75" customHeight="1" x14ac:dyDescent="0.25">
      <c r="A26" s="2"/>
      <c r="B26" s="2"/>
      <c r="C26" s="2"/>
      <c r="D26" s="2"/>
    </row>
    <row r="27" spans="1:36" ht="15.75" customHeight="1" x14ac:dyDescent="0.25">
      <c r="A27" s="2"/>
      <c r="B27" s="2"/>
      <c r="C27" s="2"/>
      <c r="D27" s="2"/>
    </row>
    <row r="28" spans="1:36" ht="15.75" customHeight="1" x14ac:dyDescent="0.25">
      <c r="A28" s="2"/>
      <c r="B28" s="2"/>
      <c r="C28" s="2"/>
      <c r="D28" s="2"/>
    </row>
    <row r="29" spans="1:36" ht="15.75" customHeight="1" x14ac:dyDescent="0.25">
      <c r="A29" s="2"/>
      <c r="B29" s="2"/>
      <c r="C29" s="2"/>
      <c r="D29" s="2"/>
    </row>
    <row r="30" spans="1:36" ht="15.75" customHeight="1" x14ac:dyDescent="0.25">
      <c r="A30" s="2"/>
      <c r="B30" s="2"/>
      <c r="C30" s="2"/>
      <c r="D30" s="2"/>
    </row>
    <row r="31" spans="1:36" ht="15.75" customHeight="1" x14ac:dyDescent="0.25">
      <c r="A31" s="2"/>
      <c r="B31" s="2"/>
      <c r="C31" s="2"/>
      <c r="D31" s="2"/>
    </row>
    <row r="32" spans="1:36" ht="15.75" customHeight="1" x14ac:dyDescent="0.25">
      <c r="A32" s="2"/>
      <c r="B32" s="2"/>
      <c r="C32" s="2"/>
      <c r="D32" s="2"/>
    </row>
    <row r="33" spans="1:4" ht="15.75" customHeight="1" x14ac:dyDescent="0.25">
      <c r="A33" s="2"/>
      <c r="B33" s="2"/>
      <c r="C33" s="2"/>
      <c r="D33" s="2"/>
    </row>
    <row r="34" spans="1:4" ht="15.75" customHeight="1" x14ac:dyDescent="0.25">
      <c r="A34" s="2"/>
      <c r="B34" s="2"/>
      <c r="C34" s="2"/>
      <c r="D34" s="2"/>
    </row>
    <row r="35" spans="1:4" ht="15.75" customHeight="1" x14ac:dyDescent="0.25">
      <c r="A35" s="2"/>
      <c r="B35" s="2"/>
      <c r="C35" s="2"/>
      <c r="D35" s="2"/>
    </row>
    <row r="36" spans="1:4" ht="15.75" customHeight="1" x14ac:dyDescent="0.25">
      <c r="A36" s="2"/>
      <c r="B36" s="2"/>
      <c r="C36" s="2"/>
      <c r="D36" s="2"/>
    </row>
    <row r="37" spans="1:4" ht="15.75" customHeight="1" x14ac:dyDescent="0.25">
      <c r="A37" s="2"/>
      <c r="B37" s="2"/>
      <c r="C37" s="2"/>
      <c r="D37" s="2"/>
    </row>
    <row r="38" spans="1:4" ht="15.75" customHeight="1" x14ac:dyDescent="0.25">
      <c r="A38" s="2"/>
      <c r="B38" s="2"/>
      <c r="C38" s="2"/>
      <c r="D38" s="2"/>
    </row>
    <row r="39" spans="1:4" ht="15.75" customHeight="1" x14ac:dyDescent="0.25">
      <c r="A39" s="2"/>
      <c r="B39" s="2"/>
      <c r="C39" s="2"/>
      <c r="D39" s="2"/>
    </row>
    <row r="40" spans="1:4" ht="15.75" customHeight="1" x14ac:dyDescent="0.25">
      <c r="A40" s="2"/>
      <c r="B40" s="2"/>
      <c r="C40" s="2"/>
      <c r="D40" s="2"/>
    </row>
    <row r="41" spans="1:4" ht="15.75" customHeight="1" x14ac:dyDescent="0.25">
      <c r="A41" s="2"/>
      <c r="B41" s="2"/>
      <c r="C41" s="2"/>
      <c r="D41" s="2"/>
    </row>
    <row r="42" spans="1:4" ht="15.75" customHeight="1" x14ac:dyDescent="0.25">
      <c r="A42" s="2"/>
      <c r="B42" s="2"/>
      <c r="C42" s="2"/>
      <c r="D42" s="2"/>
    </row>
    <row r="43" spans="1:4" ht="15.75" customHeight="1" x14ac:dyDescent="0.25">
      <c r="A43" s="2"/>
      <c r="B43" s="2"/>
      <c r="C43" s="2"/>
      <c r="D43" s="2"/>
    </row>
    <row r="44" spans="1:4" ht="15.75" customHeight="1" x14ac:dyDescent="0.25">
      <c r="A44" s="2"/>
      <c r="B44" s="2"/>
      <c r="C44" s="2"/>
      <c r="D44" s="2"/>
    </row>
    <row r="45" spans="1:4" ht="15.75" customHeight="1" x14ac:dyDescent="0.25">
      <c r="A45" s="2"/>
      <c r="B45" s="2"/>
      <c r="C45" s="2"/>
      <c r="D45" s="2"/>
    </row>
    <row r="46" spans="1:4" ht="15.75" customHeight="1" x14ac:dyDescent="0.25">
      <c r="A46" s="2"/>
      <c r="B46" s="2"/>
      <c r="C46" s="2"/>
      <c r="D46" s="2"/>
    </row>
    <row r="47" spans="1:4" ht="15.75" customHeight="1" x14ac:dyDescent="0.25">
      <c r="A47" s="2"/>
      <c r="B47" s="2"/>
      <c r="C47" s="2"/>
      <c r="D47" s="2"/>
    </row>
    <row r="48" spans="1:4" ht="15.75" customHeight="1" x14ac:dyDescent="0.25">
      <c r="A48" s="2"/>
      <c r="B48" s="2"/>
      <c r="C48" s="2"/>
      <c r="D48" s="2"/>
    </row>
    <row r="49" spans="1:4" ht="15.75" customHeight="1" x14ac:dyDescent="0.25">
      <c r="A49" s="2"/>
      <c r="B49" s="2"/>
      <c r="C49" s="2"/>
      <c r="D49" s="2"/>
    </row>
    <row r="50" spans="1:4" ht="15.75" customHeight="1" x14ac:dyDescent="0.25">
      <c r="A50" s="2"/>
      <c r="B50" s="2"/>
      <c r="C50" s="2"/>
      <c r="D50" s="2"/>
    </row>
    <row r="51" spans="1:4" ht="15.75" customHeight="1" x14ac:dyDescent="0.25">
      <c r="A51" s="2"/>
      <c r="B51" s="2"/>
      <c r="C51" s="2"/>
      <c r="D51" s="2"/>
    </row>
    <row r="52" spans="1:4" ht="15.75" customHeight="1" x14ac:dyDescent="0.25">
      <c r="A52" s="2"/>
      <c r="B52" s="2"/>
      <c r="C52" s="2"/>
      <c r="D52" s="2"/>
    </row>
    <row r="53" spans="1:4" ht="15.75" customHeight="1" x14ac:dyDescent="0.25">
      <c r="A53" s="2"/>
      <c r="B53" s="2"/>
      <c r="C53" s="2"/>
      <c r="D53" s="2"/>
    </row>
    <row r="54" spans="1:4" ht="15.75" customHeight="1" x14ac:dyDescent="0.25">
      <c r="A54" s="2"/>
      <c r="B54" s="2"/>
      <c r="C54" s="2"/>
      <c r="D54" s="2"/>
    </row>
    <row r="55" spans="1:4" ht="15.75" customHeight="1" x14ac:dyDescent="0.25">
      <c r="A55" s="2"/>
      <c r="B55" s="2"/>
      <c r="C55" s="2"/>
      <c r="D55" s="2"/>
    </row>
    <row r="56" spans="1:4" ht="15.75" customHeight="1" x14ac:dyDescent="0.25">
      <c r="A56" s="2"/>
      <c r="B56" s="2"/>
      <c r="C56" s="2"/>
      <c r="D56" s="2"/>
    </row>
    <row r="57" spans="1:4" ht="15.75" customHeight="1" x14ac:dyDescent="0.25">
      <c r="A57" s="2"/>
      <c r="B57" s="2"/>
      <c r="C57" s="2"/>
      <c r="D57" s="2"/>
    </row>
    <row r="58" spans="1:4" ht="15.75" customHeight="1" x14ac:dyDescent="0.25">
      <c r="A58" s="2"/>
      <c r="B58" s="2"/>
      <c r="C58" s="2"/>
      <c r="D58" s="2"/>
    </row>
    <row r="59" spans="1:4" ht="15.75" customHeight="1" x14ac:dyDescent="0.25">
      <c r="A59" s="2"/>
      <c r="B59" s="2"/>
      <c r="C59" s="2"/>
      <c r="D59" s="2"/>
    </row>
    <row r="60" spans="1:4" ht="15.75" customHeight="1" x14ac:dyDescent="0.25">
      <c r="A60" s="2"/>
      <c r="B60" s="2"/>
      <c r="C60" s="2"/>
      <c r="D60" s="2"/>
    </row>
    <row r="61" spans="1:4" ht="15.75" customHeight="1" x14ac:dyDescent="0.25">
      <c r="A61" s="2"/>
      <c r="B61" s="2"/>
      <c r="C61" s="2"/>
      <c r="D61" s="2"/>
    </row>
    <row r="62" spans="1:4" ht="15.75" customHeight="1" x14ac:dyDescent="0.25">
      <c r="A62" s="2"/>
      <c r="B62" s="2"/>
      <c r="C62" s="2"/>
      <c r="D62" s="2"/>
    </row>
    <row r="63" spans="1:4" ht="15.75" customHeight="1" x14ac:dyDescent="0.25">
      <c r="A63" s="2"/>
      <c r="B63" s="2"/>
      <c r="C63" s="2"/>
      <c r="D63" s="2"/>
    </row>
    <row r="64" spans="1:4" ht="15.75" customHeight="1" x14ac:dyDescent="0.25">
      <c r="A64" s="2"/>
      <c r="B64" s="2"/>
      <c r="C64" s="2"/>
      <c r="D64" s="2"/>
    </row>
    <row r="65" spans="1:4" ht="15.75" customHeight="1" x14ac:dyDescent="0.25">
      <c r="A65" s="2"/>
      <c r="B65" s="2"/>
      <c r="C65" s="2"/>
      <c r="D65" s="2"/>
    </row>
    <row r="66" spans="1:4" ht="15.75" customHeight="1" x14ac:dyDescent="0.25">
      <c r="A66" s="2"/>
      <c r="B66" s="2"/>
      <c r="C66" s="2"/>
      <c r="D66" s="2"/>
    </row>
    <row r="67" spans="1:4" ht="15.75" customHeight="1" x14ac:dyDescent="0.25">
      <c r="A67" s="2"/>
      <c r="B67" s="2"/>
      <c r="C67" s="2"/>
      <c r="D67" s="2"/>
    </row>
    <row r="68" spans="1:4" ht="15.75" customHeight="1" x14ac:dyDescent="0.25">
      <c r="A68" s="2"/>
      <c r="B68" s="2"/>
      <c r="C68" s="2"/>
      <c r="D68" s="2"/>
    </row>
    <row r="69" spans="1:4" ht="15.75" customHeight="1" x14ac:dyDescent="0.25">
      <c r="A69" s="2"/>
      <c r="B69" s="2"/>
      <c r="C69" s="2"/>
      <c r="D69" s="2"/>
    </row>
    <row r="70" spans="1:4" ht="15.75" customHeight="1" x14ac:dyDescent="0.25">
      <c r="A70" s="2"/>
      <c r="B70" s="2"/>
      <c r="C70" s="2"/>
      <c r="D70" s="2"/>
    </row>
    <row r="71" spans="1:4" ht="15.75" customHeight="1" x14ac:dyDescent="0.25">
      <c r="A71" s="2"/>
      <c r="B71" s="2"/>
      <c r="C71" s="2"/>
      <c r="D71" s="2"/>
    </row>
    <row r="72" spans="1:4" ht="15.75" customHeight="1" x14ac:dyDescent="0.25">
      <c r="A72" s="2"/>
      <c r="B72" s="2"/>
      <c r="C72" s="2"/>
      <c r="D72" s="2"/>
    </row>
    <row r="73" spans="1:4" ht="15.75" customHeight="1" x14ac:dyDescent="0.25">
      <c r="A73" s="2"/>
      <c r="B73" s="2"/>
      <c r="C73" s="2"/>
      <c r="D73" s="2"/>
    </row>
    <row r="74" spans="1:4" ht="15.75" customHeight="1" x14ac:dyDescent="0.25">
      <c r="A74" s="2"/>
      <c r="B74" s="2"/>
      <c r="C74" s="2"/>
      <c r="D74" s="2"/>
    </row>
    <row r="75" spans="1:4" ht="15.75" customHeight="1" x14ac:dyDescent="0.25">
      <c r="A75" s="2"/>
      <c r="B75" s="2"/>
      <c r="C75" s="2"/>
      <c r="D75" s="2"/>
    </row>
    <row r="76" spans="1:4" ht="15.75" customHeight="1" x14ac:dyDescent="0.25">
      <c r="A76" s="2"/>
      <c r="B76" s="2"/>
      <c r="C76" s="2"/>
      <c r="D76" s="2"/>
    </row>
    <row r="77" spans="1:4" ht="15.75" customHeight="1" x14ac:dyDescent="0.25">
      <c r="A77" s="2"/>
      <c r="B77" s="2"/>
      <c r="C77" s="2"/>
      <c r="D77" s="2"/>
    </row>
    <row r="78" spans="1:4" ht="15.75" customHeight="1" x14ac:dyDescent="0.25">
      <c r="A78" s="2"/>
      <c r="B78" s="2"/>
      <c r="C78" s="2"/>
      <c r="D78" s="2"/>
    </row>
    <row r="79" spans="1:4" ht="15.75" customHeight="1" x14ac:dyDescent="0.25">
      <c r="A79" s="2"/>
      <c r="B79" s="2"/>
      <c r="C79" s="2"/>
      <c r="D79" s="2"/>
    </row>
    <row r="80" spans="1:4" ht="15.75" customHeight="1" x14ac:dyDescent="0.25">
      <c r="A80" s="2"/>
      <c r="B80" s="2"/>
      <c r="C80" s="2"/>
      <c r="D80" s="2"/>
    </row>
    <row r="81" spans="1:4" ht="15.75" customHeight="1" x14ac:dyDescent="0.25">
      <c r="A81" s="2"/>
      <c r="B81" s="2"/>
      <c r="C81" s="2"/>
      <c r="D81" s="2"/>
    </row>
    <row r="82" spans="1:4" ht="15.75" customHeight="1" x14ac:dyDescent="0.25">
      <c r="A82" s="2"/>
      <c r="B82" s="2"/>
      <c r="C82" s="2"/>
      <c r="D82" s="2"/>
    </row>
    <row r="83" spans="1:4" ht="15.75" customHeight="1" x14ac:dyDescent="0.25">
      <c r="A83" s="2"/>
      <c r="B83" s="2"/>
      <c r="C83" s="2"/>
      <c r="D83" s="2"/>
    </row>
    <row r="84" spans="1:4" ht="15.75" customHeight="1" x14ac:dyDescent="0.25">
      <c r="A84" s="2"/>
      <c r="B84" s="2"/>
      <c r="C84" s="2"/>
      <c r="D84" s="2"/>
    </row>
    <row r="85" spans="1:4" ht="15.75" customHeight="1" x14ac:dyDescent="0.25">
      <c r="A85" s="2"/>
      <c r="B85" s="2"/>
      <c r="C85" s="2"/>
      <c r="D85" s="2"/>
    </row>
    <row r="86" spans="1:4" ht="15.75" customHeight="1" x14ac:dyDescent="0.25">
      <c r="A86" s="2"/>
      <c r="B86" s="2"/>
      <c r="C86" s="2"/>
      <c r="D86" s="2"/>
    </row>
    <row r="87" spans="1:4" ht="15.75" customHeight="1" x14ac:dyDescent="0.25">
      <c r="A87" s="2"/>
      <c r="B87" s="2"/>
      <c r="C87" s="2"/>
      <c r="D87" s="2"/>
    </row>
    <row r="88" spans="1:4" ht="15.75" customHeight="1" x14ac:dyDescent="0.25">
      <c r="A88" s="2"/>
      <c r="B88" s="2"/>
      <c r="C88" s="2"/>
      <c r="D88" s="2"/>
    </row>
    <row r="89" spans="1:4" ht="15.75" customHeight="1" x14ac:dyDescent="0.25">
      <c r="A89" s="2"/>
      <c r="B89" s="2"/>
      <c r="C89" s="2"/>
      <c r="D89" s="2"/>
    </row>
    <row r="90" spans="1:4" ht="15.75" customHeight="1" x14ac:dyDescent="0.25">
      <c r="A90" s="2"/>
      <c r="B90" s="2"/>
      <c r="C90" s="2"/>
      <c r="D90" s="2"/>
    </row>
    <row r="91" spans="1:4" ht="15.75" customHeight="1" x14ac:dyDescent="0.25">
      <c r="A91" s="2"/>
      <c r="B91" s="2"/>
      <c r="C91" s="2"/>
      <c r="D91" s="2"/>
    </row>
    <row r="92" spans="1:4" ht="15.75" customHeight="1" x14ac:dyDescent="0.25">
      <c r="A92" s="2"/>
      <c r="B92" s="2"/>
      <c r="C92" s="2"/>
      <c r="D92" s="2"/>
    </row>
    <row r="93" spans="1:4" ht="15.75" customHeight="1" x14ac:dyDescent="0.25">
      <c r="A93" s="2"/>
      <c r="B93" s="2"/>
      <c r="C93" s="2"/>
      <c r="D93" s="2"/>
    </row>
    <row r="94" spans="1:4" ht="15.75" customHeight="1" x14ac:dyDescent="0.25">
      <c r="A94" s="2"/>
      <c r="B94" s="2"/>
      <c r="C94" s="2"/>
      <c r="D94" s="2"/>
    </row>
    <row r="95" spans="1:4" ht="15.75" customHeight="1" x14ac:dyDescent="0.25">
      <c r="A95" s="2"/>
      <c r="B95" s="2"/>
      <c r="C95" s="2"/>
      <c r="D95" s="2"/>
    </row>
    <row r="96" spans="1:4" ht="15.75" customHeight="1" x14ac:dyDescent="0.25">
      <c r="A96" s="2"/>
      <c r="B96" s="2"/>
      <c r="C96" s="2"/>
      <c r="D96" s="2"/>
    </row>
    <row r="97" spans="1:4" ht="15.75" customHeight="1" x14ac:dyDescent="0.25">
      <c r="A97" s="2"/>
      <c r="B97" s="2"/>
      <c r="C97" s="2"/>
      <c r="D97" s="2"/>
    </row>
    <row r="98" spans="1:4" ht="15.75" customHeight="1" x14ac:dyDescent="0.25">
      <c r="A98" s="2"/>
      <c r="B98" s="2"/>
      <c r="C98" s="2"/>
      <c r="D98" s="2"/>
    </row>
    <row r="99" spans="1:4" ht="15.75" customHeight="1" x14ac:dyDescent="0.25">
      <c r="A99" s="2"/>
      <c r="B99" s="2"/>
      <c r="C99" s="2"/>
      <c r="D99" s="2"/>
    </row>
    <row r="100" spans="1:4" ht="15.75" customHeight="1" x14ac:dyDescent="0.25">
      <c r="A100" s="2"/>
      <c r="B100" s="2"/>
      <c r="C100" s="2"/>
      <c r="D100" s="2"/>
    </row>
    <row r="101" spans="1:4" ht="15.75" customHeight="1" x14ac:dyDescent="0.25">
      <c r="A101" s="2"/>
      <c r="B101" s="2"/>
      <c r="C101" s="2"/>
      <c r="D101" s="2"/>
    </row>
    <row r="102" spans="1:4" ht="15.75" customHeight="1" x14ac:dyDescent="0.25">
      <c r="A102" s="2"/>
      <c r="B102" s="2"/>
      <c r="C102" s="2"/>
      <c r="D102" s="2"/>
    </row>
    <row r="103" spans="1:4" ht="15.75" customHeight="1" x14ac:dyDescent="0.25">
      <c r="A103" s="2"/>
      <c r="B103" s="2"/>
      <c r="C103" s="2"/>
      <c r="D103" s="2"/>
    </row>
    <row r="104" spans="1:4" ht="15.75" customHeight="1" x14ac:dyDescent="0.25">
      <c r="A104" s="2"/>
      <c r="B104" s="2"/>
      <c r="C104" s="2"/>
      <c r="D104" s="2"/>
    </row>
    <row r="105" spans="1:4" ht="15.75" customHeight="1" x14ac:dyDescent="0.25">
      <c r="A105" s="2"/>
      <c r="B105" s="2"/>
      <c r="C105" s="2"/>
      <c r="D105" s="2"/>
    </row>
    <row r="106" spans="1:4" ht="15.75" customHeight="1" x14ac:dyDescent="0.25">
      <c r="A106" s="2"/>
      <c r="B106" s="2"/>
      <c r="C106" s="2"/>
      <c r="D106" s="2"/>
    </row>
    <row r="107" spans="1:4" ht="15.75" customHeight="1" x14ac:dyDescent="0.25">
      <c r="A107" s="2"/>
      <c r="B107" s="2"/>
      <c r="C107" s="2"/>
      <c r="D107" s="2"/>
    </row>
    <row r="108" spans="1:4" ht="15.75" customHeight="1" x14ac:dyDescent="0.25">
      <c r="A108" s="2"/>
      <c r="B108" s="2"/>
      <c r="C108" s="2"/>
      <c r="D108" s="2"/>
    </row>
    <row r="109" spans="1:4" ht="15.75" customHeight="1" x14ac:dyDescent="0.25">
      <c r="A109" s="2"/>
      <c r="B109" s="2"/>
      <c r="C109" s="2"/>
      <c r="D109" s="2"/>
    </row>
    <row r="110" spans="1:4" ht="15.75" customHeight="1" x14ac:dyDescent="0.25">
      <c r="A110" s="2"/>
      <c r="B110" s="2"/>
      <c r="C110" s="2"/>
      <c r="D110" s="2"/>
    </row>
    <row r="111" spans="1:4" ht="15.75" customHeight="1" x14ac:dyDescent="0.25">
      <c r="A111" s="2"/>
      <c r="B111" s="2"/>
      <c r="C111" s="2"/>
      <c r="D111" s="2"/>
    </row>
    <row r="112" spans="1:4" ht="15.75" customHeight="1" x14ac:dyDescent="0.25">
      <c r="A112" s="2"/>
      <c r="B112" s="2"/>
      <c r="C112" s="2"/>
      <c r="D112" s="2"/>
    </row>
    <row r="113" spans="1:4" ht="15.75" customHeight="1" x14ac:dyDescent="0.25">
      <c r="A113" s="2"/>
      <c r="B113" s="2"/>
      <c r="C113" s="2"/>
      <c r="D113" s="2"/>
    </row>
    <row r="114" spans="1:4" ht="15.75" customHeight="1" x14ac:dyDescent="0.25">
      <c r="A114" s="2"/>
      <c r="B114" s="2"/>
      <c r="C114" s="2"/>
      <c r="D114" s="2"/>
    </row>
    <row r="115" spans="1:4" ht="15.75" customHeight="1" x14ac:dyDescent="0.25">
      <c r="A115" s="2"/>
      <c r="B115" s="2"/>
      <c r="C115" s="2"/>
      <c r="D115" s="2"/>
    </row>
    <row r="116" spans="1:4" ht="15.75" customHeight="1" x14ac:dyDescent="0.25">
      <c r="A116" s="2"/>
      <c r="B116" s="2"/>
      <c r="C116" s="2"/>
      <c r="D116" s="2"/>
    </row>
    <row r="117" spans="1:4" ht="15.75" customHeight="1" x14ac:dyDescent="0.25">
      <c r="A117" s="2"/>
      <c r="B117" s="2"/>
      <c r="C117" s="2"/>
      <c r="D117" s="2"/>
    </row>
    <row r="118" spans="1:4" ht="15.75" customHeight="1" x14ac:dyDescent="0.25">
      <c r="A118" s="2"/>
      <c r="B118" s="2"/>
      <c r="C118" s="2"/>
      <c r="D118" s="2"/>
    </row>
    <row r="119" spans="1:4" ht="15.75" customHeight="1" x14ac:dyDescent="0.25">
      <c r="A119" s="2"/>
      <c r="B119" s="2"/>
      <c r="C119" s="2"/>
      <c r="D119" s="2"/>
    </row>
    <row r="120" spans="1:4" ht="15.75" customHeight="1" x14ac:dyDescent="0.25">
      <c r="A120" s="2"/>
      <c r="B120" s="2"/>
      <c r="C120" s="2"/>
      <c r="D120" s="2"/>
    </row>
    <row r="121" spans="1:4" ht="15.75" customHeight="1" x14ac:dyDescent="0.25">
      <c r="A121" s="2"/>
      <c r="B121" s="2"/>
      <c r="C121" s="2"/>
      <c r="D121" s="2"/>
    </row>
    <row r="122" spans="1:4" ht="15.75" customHeight="1" x14ac:dyDescent="0.25">
      <c r="A122" s="2"/>
      <c r="B122" s="2"/>
      <c r="C122" s="2"/>
      <c r="D122" s="2"/>
    </row>
    <row r="123" spans="1:4" ht="15.75" customHeight="1" x14ac:dyDescent="0.25">
      <c r="A123" s="2"/>
      <c r="B123" s="2"/>
      <c r="C123" s="2"/>
      <c r="D123" s="2"/>
    </row>
    <row r="124" spans="1:4" ht="15.75" customHeight="1" x14ac:dyDescent="0.25">
      <c r="A124" s="2"/>
      <c r="B124" s="2"/>
      <c r="C124" s="2"/>
      <c r="D124" s="2"/>
    </row>
    <row r="125" spans="1:4" ht="15.75" customHeight="1" x14ac:dyDescent="0.25">
      <c r="A125" s="2"/>
      <c r="B125" s="2"/>
      <c r="C125" s="2"/>
      <c r="D125" s="2"/>
    </row>
    <row r="126" spans="1:4" ht="15.75" customHeight="1" x14ac:dyDescent="0.25">
      <c r="A126" s="2"/>
      <c r="B126" s="2"/>
      <c r="C126" s="2"/>
      <c r="D126" s="2"/>
    </row>
    <row r="127" spans="1:4" ht="15.75" customHeight="1" x14ac:dyDescent="0.25">
      <c r="A127" s="2"/>
      <c r="B127" s="2"/>
      <c r="C127" s="2"/>
      <c r="D127" s="2"/>
    </row>
    <row r="128" spans="1:4" ht="15.75" customHeight="1" x14ac:dyDescent="0.25">
      <c r="A128" s="2"/>
      <c r="B128" s="2"/>
      <c r="C128" s="2"/>
      <c r="D128" s="2"/>
    </row>
    <row r="129" spans="1:4" ht="15.75" customHeight="1" x14ac:dyDescent="0.25">
      <c r="A129" s="2"/>
      <c r="B129" s="2"/>
      <c r="C129" s="2"/>
      <c r="D129" s="2"/>
    </row>
    <row r="130" spans="1:4" ht="15.75" customHeight="1" x14ac:dyDescent="0.25">
      <c r="A130" s="2"/>
      <c r="B130" s="2"/>
      <c r="C130" s="2"/>
      <c r="D130" s="2"/>
    </row>
    <row r="131" spans="1:4" ht="15.75" customHeight="1" x14ac:dyDescent="0.25">
      <c r="A131" s="2"/>
      <c r="B131" s="2"/>
      <c r="C131" s="2"/>
      <c r="D131" s="2"/>
    </row>
    <row r="132" spans="1:4" ht="15.75" customHeight="1" x14ac:dyDescent="0.25">
      <c r="A132" s="2"/>
      <c r="B132" s="2"/>
      <c r="C132" s="2"/>
      <c r="D132" s="2"/>
    </row>
    <row r="133" spans="1:4" ht="15.75" customHeight="1" x14ac:dyDescent="0.25">
      <c r="A133" s="2"/>
      <c r="B133" s="2"/>
      <c r="C133" s="2"/>
      <c r="D133" s="2"/>
    </row>
    <row r="134" spans="1:4" ht="15.75" customHeight="1" x14ac:dyDescent="0.25">
      <c r="A134" s="2"/>
      <c r="B134" s="2"/>
      <c r="C134" s="2"/>
      <c r="D134" s="2"/>
    </row>
    <row r="135" spans="1:4" ht="15.75" customHeight="1" x14ac:dyDescent="0.25">
      <c r="A135" s="2"/>
      <c r="B135" s="2"/>
      <c r="C135" s="2"/>
      <c r="D135" s="2"/>
    </row>
    <row r="136" spans="1:4" ht="15.75" customHeight="1" x14ac:dyDescent="0.25">
      <c r="A136" s="2"/>
      <c r="B136" s="2"/>
      <c r="C136" s="2"/>
      <c r="D136" s="2"/>
    </row>
    <row r="137" spans="1:4" ht="15.75" customHeight="1" x14ac:dyDescent="0.25">
      <c r="A137" s="2"/>
      <c r="B137" s="2"/>
      <c r="C137" s="2"/>
      <c r="D137" s="2"/>
    </row>
    <row r="138" spans="1:4" ht="15.75" customHeight="1" x14ac:dyDescent="0.25">
      <c r="A138" s="2"/>
      <c r="B138" s="2"/>
      <c r="C138" s="2"/>
      <c r="D138" s="2"/>
    </row>
    <row r="139" spans="1:4" ht="15.75" customHeight="1" x14ac:dyDescent="0.25">
      <c r="A139" s="2"/>
      <c r="B139" s="2"/>
      <c r="C139" s="2"/>
      <c r="D139" s="2"/>
    </row>
    <row r="140" spans="1:4" ht="15.75" customHeight="1" x14ac:dyDescent="0.25">
      <c r="A140" s="2"/>
      <c r="B140" s="2"/>
      <c r="C140" s="2"/>
      <c r="D140" s="2"/>
    </row>
    <row r="141" spans="1:4" ht="15.75" customHeight="1" x14ac:dyDescent="0.25">
      <c r="A141" s="2"/>
      <c r="B141" s="2"/>
      <c r="C141" s="2"/>
      <c r="D141" s="2"/>
    </row>
    <row r="142" spans="1:4" ht="15.75" customHeight="1" x14ac:dyDescent="0.25">
      <c r="A142" s="2"/>
      <c r="B142" s="2"/>
      <c r="C142" s="2"/>
      <c r="D142" s="2"/>
    </row>
    <row r="143" spans="1:4" ht="15.75" customHeight="1" x14ac:dyDescent="0.25">
      <c r="A143" s="2"/>
      <c r="B143" s="2"/>
      <c r="C143" s="2"/>
      <c r="D143" s="2"/>
    </row>
    <row r="144" spans="1:4" ht="15.75" customHeight="1" x14ac:dyDescent="0.25">
      <c r="A144" s="2"/>
      <c r="B144" s="2"/>
      <c r="C144" s="2"/>
      <c r="D144" s="2"/>
    </row>
    <row r="145" spans="1:4" ht="15.75" customHeight="1" x14ac:dyDescent="0.25">
      <c r="A145" s="2"/>
      <c r="B145" s="2"/>
      <c r="C145" s="2"/>
      <c r="D145" s="2"/>
    </row>
    <row r="146" spans="1:4" ht="15.75" customHeight="1" x14ac:dyDescent="0.25">
      <c r="A146" s="2"/>
      <c r="B146" s="2"/>
      <c r="C146" s="2"/>
      <c r="D146" s="2"/>
    </row>
    <row r="147" spans="1:4" ht="15.75" customHeight="1" x14ac:dyDescent="0.25">
      <c r="A147" s="2"/>
      <c r="B147" s="2"/>
      <c r="C147" s="2"/>
      <c r="D147" s="2"/>
    </row>
    <row r="148" spans="1:4" ht="15.75" customHeight="1" x14ac:dyDescent="0.25">
      <c r="A148" s="2"/>
      <c r="B148" s="2"/>
      <c r="C148" s="2"/>
      <c r="D148" s="2"/>
    </row>
    <row r="149" spans="1:4" ht="15.75" customHeight="1" x14ac:dyDescent="0.25">
      <c r="A149" s="2"/>
      <c r="B149" s="2"/>
      <c r="C149" s="2"/>
      <c r="D149" s="2"/>
    </row>
    <row r="150" spans="1:4" ht="15.75" customHeight="1" x14ac:dyDescent="0.25">
      <c r="A150" s="2"/>
      <c r="B150" s="2"/>
      <c r="C150" s="2"/>
      <c r="D150" s="2"/>
    </row>
    <row r="151" spans="1:4" ht="15.75" customHeight="1" x14ac:dyDescent="0.25">
      <c r="A151" s="2"/>
      <c r="B151" s="2"/>
      <c r="C151" s="2"/>
      <c r="D151" s="2"/>
    </row>
    <row r="152" spans="1:4" ht="15.75" customHeight="1" x14ac:dyDescent="0.25">
      <c r="A152" s="2"/>
      <c r="B152" s="2"/>
      <c r="C152" s="2"/>
      <c r="D152" s="2"/>
    </row>
    <row r="153" spans="1:4" ht="15.75" customHeight="1" x14ac:dyDescent="0.25">
      <c r="A153" s="2"/>
      <c r="B153" s="2"/>
      <c r="C153" s="2"/>
      <c r="D153" s="2"/>
    </row>
    <row r="154" spans="1:4" ht="15.75" customHeight="1" x14ac:dyDescent="0.25">
      <c r="A154" s="2"/>
      <c r="B154" s="2"/>
      <c r="C154" s="2"/>
      <c r="D154" s="2"/>
    </row>
    <row r="155" spans="1:4" ht="15.75" customHeight="1" x14ac:dyDescent="0.25">
      <c r="A155" s="2"/>
      <c r="B155" s="2"/>
      <c r="C155" s="2"/>
      <c r="D155" s="2"/>
    </row>
    <row r="156" spans="1:4" ht="15.75" customHeight="1" x14ac:dyDescent="0.25">
      <c r="A156" s="2"/>
      <c r="B156" s="2"/>
      <c r="C156" s="2"/>
      <c r="D156" s="2"/>
    </row>
    <row r="157" spans="1:4" ht="15.75" customHeight="1" x14ac:dyDescent="0.25">
      <c r="A157" s="2"/>
      <c r="B157" s="2"/>
      <c r="C157" s="2"/>
      <c r="D157" s="2"/>
    </row>
    <row r="158" spans="1:4" ht="15.75" customHeight="1" x14ac:dyDescent="0.25">
      <c r="A158" s="2"/>
      <c r="B158" s="2"/>
      <c r="C158" s="2"/>
      <c r="D158" s="2"/>
    </row>
    <row r="159" spans="1:4" ht="15.75" customHeight="1" x14ac:dyDescent="0.25">
      <c r="A159" s="2"/>
      <c r="B159" s="2"/>
      <c r="C159" s="2"/>
      <c r="D159" s="2"/>
    </row>
    <row r="160" spans="1:4" ht="15.75" customHeight="1" x14ac:dyDescent="0.25">
      <c r="A160" s="2"/>
      <c r="B160" s="2"/>
      <c r="C160" s="2"/>
      <c r="D160" s="2"/>
    </row>
    <row r="161" spans="1:4" ht="15.75" customHeight="1" x14ac:dyDescent="0.25">
      <c r="A161" s="2"/>
      <c r="B161" s="2"/>
      <c r="C161" s="2"/>
      <c r="D161" s="2"/>
    </row>
    <row r="162" spans="1:4" ht="15.75" customHeight="1" x14ac:dyDescent="0.25">
      <c r="A162" s="2"/>
      <c r="B162" s="2"/>
      <c r="C162" s="2"/>
      <c r="D162" s="2"/>
    </row>
    <row r="163" spans="1:4" ht="15.75" customHeight="1" x14ac:dyDescent="0.25">
      <c r="A163" s="2"/>
      <c r="B163" s="2"/>
      <c r="C163" s="2"/>
      <c r="D163" s="2"/>
    </row>
    <row r="164" spans="1:4" ht="15.75" customHeight="1" x14ac:dyDescent="0.25">
      <c r="A164" s="2"/>
      <c r="B164" s="2"/>
      <c r="C164" s="2"/>
      <c r="D164" s="2"/>
    </row>
    <row r="165" spans="1:4" ht="15.75" customHeight="1" x14ac:dyDescent="0.25">
      <c r="A165" s="2"/>
      <c r="B165" s="2"/>
      <c r="C165" s="2"/>
      <c r="D165" s="2"/>
    </row>
    <row r="166" spans="1:4" ht="15.75" customHeight="1" x14ac:dyDescent="0.25">
      <c r="A166" s="2"/>
      <c r="B166" s="2"/>
      <c r="C166" s="2"/>
      <c r="D166" s="2"/>
    </row>
    <row r="167" spans="1:4" ht="15.75" customHeight="1" x14ac:dyDescent="0.25">
      <c r="A167" s="2"/>
      <c r="B167" s="2"/>
      <c r="C167" s="2"/>
      <c r="D167" s="2"/>
    </row>
    <row r="168" spans="1:4" ht="15.75" customHeight="1" x14ac:dyDescent="0.25">
      <c r="A168" s="2"/>
      <c r="B168" s="2"/>
      <c r="C168" s="2"/>
      <c r="D168" s="2"/>
    </row>
    <row r="169" spans="1:4" ht="15.75" customHeight="1" x14ac:dyDescent="0.25">
      <c r="A169" s="2"/>
      <c r="B169" s="2"/>
      <c r="C169" s="2"/>
      <c r="D169" s="2"/>
    </row>
    <row r="170" spans="1:4" ht="15.75" customHeight="1" x14ac:dyDescent="0.25">
      <c r="A170" s="2"/>
      <c r="B170" s="2"/>
      <c r="C170" s="2"/>
      <c r="D170" s="2"/>
    </row>
    <row r="171" spans="1:4" ht="15.75" customHeight="1" x14ac:dyDescent="0.25">
      <c r="A171" s="2"/>
      <c r="B171" s="2"/>
      <c r="C171" s="2"/>
      <c r="D171" s="2"/>
    </row>
    <row r="172" spans="1:4" ht="15.75" customHeight="1" x14ac:dyDescent="0.25">
      <c r="A172" s="2"/>
      <c r="B172" s="2"/>
      <c r="C172" s="2"/>
      <c r="D172" s="2"/>
    </row>
    <row r="173" spans="1:4" ht="15.75" customHeight="1" x14ac:dyDescent="0.25">
      <c r="A173" s="2"/>
      <c r="B173" s="2"/>
      <c r="C173" s="2"/>
      <c r="D173" s="2"/>
    </row>
    <row r="174" spans="1:4" ht="15.75" customHeight="1" x14ac:dyDescent="0.25">
      <c r="A174" s="2"/>
      <c r="B174" s="2"/>
      <c r="C174" s="2"/>
      <c r="D174" s="2"/>
    </row>
    <row r="175" spans="1:4" ht="15.75" customHeight="1" x14ac:dyDescent="0.25">
      <c r="A175" s="2"/>
      <c r="B175" s="2"/>
      <c r="C175" s="2"/>
      <c r="D175" s="2"/>
    </row>
    <row r="176" spans="1:4" ht="15.75" customHeight="1" x14ac:dyDescent="0.25">
      <c r="A176" s="2"/>
      <c r="B176" s="2"/>
      <c r="C176" s="2"/>
      <c r="D176" s="2"/>
    </row>
    <row r="177" spans="1:4" ht="15.75" customHeight="1" x14ac:dyDescent="0.25">
      <c r="A177" s="2"/>
      <c r="B177" s="2"/>
      <c r="C177" s="2"/>
      <c r="D177" s="2"/>
    </row>
    <row r="178" spans="1:4" ht="15.75" customHeight="1" x14ac:dyDescent="0.25">
      <c r="A178" s="2"/>
      <c r="B178" s="2"/>
      <c r="C178" s="2"/>
      <c r="D178" s="2"/>
    </row>
    <row r="179" spans="1:4" ht="15.75" customHeight="1" x14ac:dyDescent="0.25">
      <c r="A179" s="2"/>
      <c r="B179" s="2"/>
      <c r="C179" s="2"/>
      <c r="D179" s="2"/>
    </row>
    <row r="180" spans="1:4" ht="15.75" customHeight="1" x14ac:dyDescent="0.25">
      <c r="A180" s="2"/>
      <c r="B180" s="2"/>
      <c r="C180" s="2"/>
      <c r="D180" s="2"/>
    </row>
    <row r="181" spans="1:4" ht="15.75" customHeight="1" x14ac:dyDescent="0.25">
      <c r="A181" s="2"/>
      <c r="B181" s="2"/>
      <c r="C181" s="2"/>
      <c r="D181" s="2"/>
    </row>
    <row r="182" spans="1:4" ht="15.75" customHeight="1" x14ac:dyDescent="0.25">
      <c r="A182" s="2"/>
      <c r="B182" s="2"/>
      <c r="C182" s="2"/>
      <c r="D182" s="2"/>
    </row>
    <row r="183" spans="1:4" ht="15.75" customHeight="1" x14ac:dyDescent="0.25">
      <c r="A183" s="2"/>
      <c r="B183" s="2"/>
      <c r="C183" s="2"/>
      <c r="D183" s="2"/>
    </row>
    <row r="184" spans="1:4" ht="15.75" customHeight="1" x14ac:dyDescent="0.25">
      <c r="A184" s="2"/>
      <c r="B184" s="2"/>
      <c r="C184" s="2"/>
      <c r="D184" s="2"/>
    </row>
    <row r="185" spans="1:4" ht="15.75" customHeight="1" x14ac:dyDescent="0.25">
      <c r="A185" s="2"/>
      <c r="B185" s="2"/>
      <c r="C185" s="2"/>
      <c r="D185" s="2"/>
    </row>
    <row r="186" spans="1:4" ht="15.75" customHeight="1" x14ac:dyDescent="0.25">
      <c r="A186" s="2"/>
      <c r="B186" s="2"/>
      <c r="C186" s="2"/>
      <c r="D186" s="2"/>
    </row>
    <row r="187" spans="1:4" ht="15.75" customHeight="1" x14ac:dyDescent="0.25">
      <c r="A187" s="2"/>
      <c r="B187" s="2"/>
      <c r="C187" s="2"/>
      <c r="D187" s="2"/>
    </row>
    <row r="188" spans="1:4" ht="15.75" customHeight="1" x14ac:dyDescent="0.25">
      <c r="A188" s="2"/>
      <c r="B188" s="2"/>
      <c r="C188" s="2"/>
      <c r="D188" s="2"/>
    </row>
    <row r="189" spans="1:4" ht="15.75" customHeight="1" x14ac:dyDescent="0.25">
      <c r="A189" s="2"/>
      <c r="B189" s="2"/>
      <c r="C189" s="2"/>
      <c r="D189" s="2"/>
    </row>
    <row r="190" spans="1:4" ht="15.75" customHeight="1" x14ac:dyDescent="0.25">
      <c r="A190" s="2"/>
      <c r="B190" s="2"/>
      <c r="C190" s="2"/>
      <c r="D190" s="2"/>
    </row>
    <row r="191" spans="1:4" ht="15.75" customHeight="1" x14ac:dyDescent="0.25">
      <c r="A191" s="2"/>
      <c r="B191" s="2"/>
      <c r="C191" s="2"/>
      <c r="D191" s="2"/>
    </row>
    <row r="192" spans="1:4" ht="15.75" customHeight="1" x14ac:dyDescent="0.25">
      <c r="A192" s="2"/>
      <c r="B192" s="2"/>
      <c r="C192" s="2"/>
      <c r="D192" s="2"/>
    </row>
    <row r="193" spans="1:4" ht="15.75" customHeight="1" x14ac:dyDescent="0.25">
      <c r="A193" s="2"/>
      <c r="B193" s="2"/>
      <c r="C193" s="2"/>
      <c r="D193" s="2"/>
    </row>
    <row r="194" spans="1:4" ht="15.75" customHeight="1" x14ac:dyDescent="0.25">
      <c r="A194" s="2"/>
      <c r="B194" s="2"/>
      <c r="C194" s="2"/>
      <c r="D194" s="2"/>
    </row>
    <row r="195" spans="1:4" ht="15.75" customHeight="1" x14ac:dyDescent="0.25">
      <c r="A195" s="2"/>
      <c r="B195" s="2"/>
      <c r="C195" s="2"/>
      <c r="D195" s="2"/>
    </row>
    <row r="196" spans="1:4" ht="15.75" customHeight="1" x14ac:dyDescent="0.25">
      <c r="A196" s="2"/>
      <c r="B196" s="2"/>
      <c r="C196" s="2"/>
      <c r="D196" s="2"/>
    </row>
    <row r="197" spans="1:4" ht="15.75" customHeight="1" x14ac:dyDescent="0.25">
      <c r="A197" s="2"/>
      <c r="B197" s="2"/>
      <c r="C197" s="2"/>
      <c r="D197" s="2"/>
    </row>
    <row r="198" spans="1:4" ht="15.75" customHeight="1" x14ac:dyDescent="0.25">
      <c r="A198" s="2"/>
      <c r="B198" s="2"/>
      <c r="C198" s="2"/>
      <c r="D198" s="2"/>
    </row>
    <row r="199" spans="1:4" ht="15.75" customHeight="1" x14ac:dyDescent="0.25">
      <c r="A199" s="2"/>
      <c r="B199" s="2"/>
      <c r="C199" s="2"/>
      <c r="D199" s="2"/>
    </row>
    <row r="200" spans="1:4" ht="15.75" customHeight="1" x14ac:dyDescent="0.25">
      <c r="A200" s="2"/>
      <c r="B200" s="2"/>
      <c r="C200" s="2"/>
      <c r="D200" s="2"/>
    </row>
    <row r="201" spans="1:4" ht="15.75" customHeight="1" x14ac:dyDescent="0.25">
      <c r="A201" s="2"/>
      <c r="B201" s="2"/>
      <c r="C201" s="2"/>
      <c r="D201" s="2"/>
    </row>
    <row r="202" spans="1:4" ht="15.75" customHeight="1" x14ac:dyDescent="0.25">
      <c r="A202" s="2"/>
      <c r="B202" s="2"/>
      <c r="C202" s="2"/>
      <c r="D202" s="2"/>
    </row>
    <row r="203" spans="1:4" ht="15.75" customHeight="1" x14ac:dyDescent="0.25">
      <c r="A203" s="2"/>
      <c r="B203" s="2"/>
      <c r="C203" s="2"/>
      <c r="D203" s="2"/>
    </row>
    <row r="204" spans="1:4" ht="15.75" customHeight="1" x14ac:dyDescent="0.25">
      <c r="A204" s="2"/>
      <c r="B204" s="2"/>
      <c r="C204" s="2"/>
      <c r="D204" s="2"/>
    </row>
    <row r="205" spans="1:4" ht="15.75" customHeight="1" x14ac:dyDescent="0.25">
      <c r="A205" s="2"/>
      <c r="B205" s="2"/>
      <c r="C205" s="2"/>
      <c r="D205" s="2"/>
    </row>
    <row r="206" spans="1:4" ht="15.75" customHeight="1" x14ac:dyDescent="0.25">
      <c r="A206" s="2"/>
      <c r="B206" s="2"/>
      <c r="C206" s="2"/>
      <c r="D206" s="2"/>
    </row>
    <row r="207" spans="1:4" ht="15.75" customHeight="1" x14ac:dyDescent="0.25">
      <c r="A207" s="2"/>
      <c r="B207" s="2"/>
      <c r="C207" s="2"/>
      <c r="D207" s="2"/>
    </row>
    <row r="208" spans="1:4" ht="15.75" customHeight="1" x14ac:dyDescent="0.25">
      <c r="A208" s="2"/>
      <c r="B208" s="2"/>
      <c r="C208" s="2"/>
      <c r="D208" s="2"/>
    </row>
    <row r="209" spans="1:4" ht="15.75" customHeight="1" x14ac:dyDescent="0.25">
      <c r="A209" s="2"/>
      <c r="B209" s="2"/>
      <c r="C209" s="2"/>
      <c r="D209" s="2"/>
    </row>
    <row r="210" spans="1:4" ht="15.75" customHeight="1" x14ac:dyDescent="0.25">
      <c r="A210" s="2"/>
      <c r="B210" s="2"/>
      <c r="C210" s="2"/>
      <c r="D210" s="2"/>
    </row>
    <row r="211" spans="1:4" ht="15.75" customHeight="1" x14ac:dyDescent="0.25">
      <c r="A211" s="2"/>
      <c r="B211" s="2"/>
      <c r="C211" s="2"/>
      <c r="D211" s="2"/>
    </row>
    <row r="212" spans="1:4" ht="15.75" customHeight="1" x14ac:dyDescent="0.25">
      <c r="A212" s="2"/>
      <c r="B212" s="2"/>
      <c r="C212" s="2"/>
      <c r="D212" s="2"/>
    </row>
    <row r="213" spans="1:4" ht="15.75" customHeight="1" x14ac:dyDescent="0.25">
      <c r="A213" s="2"/>
      <c r="B213" s="2"/>
      <c r="C213" s="2"/>
      <c r="D213" s="2"/>
    </row>
    <row r="214" spans="1:4" ht="15.75" customHeight="1" x14ac:dyDescent="0.25">
      <c r="A214" s="2"/>
      <c r="B214" s="2"/>
      <c r="C214" s="2"/>
      <c r="D214" s="2"/>
    </row>
    <row r="215" spans="1:4" ht="15.75" customHeight="1" x14ac:dyDescent="0.25">
      <c r="A215" s="2"/>
      <c r="B215" s="2"/>
      <c r="C215" s="2"/>
      <c r="D215" s="2"/>
    </row>
    <row r="216" spans="1:4" ht="15.75" customHeight="1" x14ac:dyDescent="0.25">
      <c r="A216" s="2"/>
      <c r="B216" s="2"/>
      <c r="C216" s="2"/>
      <c r="D216" s="2"/>
    </row>
    <row r="217" spans="1:4" ht="15.75" customHeight="1" x14ac:dyDescent="0.25">
      <c r="A217" s="2"/>
      <c r="B217" s="2"/>
      <c r="C217" s="2"/>
      <c r="D217" s="2"/>
    </row>
    <row r="218" spans="1:4" ht="15.75" customHeight="1" x14ac:dyDescent="0.25">
      <c r="A218" s="2"/>
      <c r="B218" s="2"/>
      <c r="C218" s="2"/>
      <c r="D218" s="2"/>
    </row>
    <row r="219" spans="1:4" ht="15.75" customHeight="1" x14ac:dyDescent="0.25">
      <c r="A219" s="2"/>
      <c r="B219" s="2"/>
      <c r="C219" s="2"/>
      <c r="D219" s="2"/>
    </row>
    <row r="220" spans="1:4" ht="15.75" customHeight="1" x14ac:dyDescent="0.25">
      <c r="A220" s="2"/>
      <c r="B220" s="2"/>
      <c r="C220" s="2"/>
      <c r="D220" s="2"/>
    </row>
    <row r="221" spans="1:4" ht="15.75" customHeight="1" x14ac:dyDescent="0.25">
      <c r="A221" s="2"/>
      <c r="B221" s="2"/>
      <c r="C221" s="2"/>
      <c r="D221" s="2"/>
    </row>
    <row r="222" spans="1:4" ht="15.75" customHeight="1" x14ac:dyDescent="0.25">
      <c r="A222" s="2"/>
      <c r="B222" s="2"/>
      <c r="C222" s="2"/>
      <c r="D222" s="2"/>
    </row>
    <row r="223" spans="1:4" ht="15.75" customHeight="1" x14ac:dyDescent="0.25">
      <c r="A223" s="2"/>
      <c r="B223" s="2"/>
      <c r="C223" s="2"/>
      <c r="D223" s="2"/>
    </row>
    <row r="224" spans="1:4" ht="15.75" customHeight="1" x14ac:dyDescent="0.25">
      <c r="A224" s="2"/>
      <c r="B224" s="2"/>
      <c r="C224" s="2"/>
      <c r="D224" s="2"/>
    </row>
    <row r="225" spans="1:4" ht="15.75" customHeight="1" x14ac:dyDescent="0.25">
      <c r="A225" s="2"/>
      <c r="B225" s="2"/>
      <c r="C225" s="2"/>
      <c r="D225" s="2"/>
    </row>
    <row r="226" spans="1:4" ht="15.75" customHeight="1" x14ac:dyDescent="0.25">
      <c r="A226" s="2"/>
      <c r="B226" s="2"/>
      <c r="C226" s="2"/>
      <c r="D226" s="2"/>
    </row>
    <row r="227" spans="1:4" ht="15.75" customHeight="1" x14ac:dyDescent="0.25">
      <c r="A227" s="2"/>
      <c r="B227" s="2"/>
      <c r="C227" s="2"/>
      <c r="D227" s="2"/>
    </row>
    <row r="228" spans="1:4" ht="15.75" customHeight="1" x14ac:dyDescent="0.25">
      <c r="A228" s="2"/>
      <c r="B228" s="2"/>
      <c r="C228" s="2"/>
      <c r="D228" s="2"/>
    </row>
    <row r="229" spans="1:4" ht="15.75" customHeight="1" x14ac:dyDescent="0.25">
      <c r="A229" s="2"/>
      <c r="B229" s="2"/>
      <c r="C229" s="2"/>
      <c r="D229" s="2"/>
    </row>
    <row r="230" spans="1:4" ht="15.75" customHeight="1" x14ac:dyDescent="0.25">
      <c r="A230" s="2"/>
      <c r="B230" s="2"/>
      <c r="C230" s="2"/>
      <c r="D230" s="2"/>
    </row>
    <row r="231" spans="1:4" ht="15.75" customHeight="1" x14ac:dyDescent="0.25">
      <c r="A231" s="2"/>
      <c r="B231" s="2"/>
      <c r="C231" s="2"/>
      <c r="D231" s="2"/>
    </row>
    <row r="232" spans="1:4" ht="15.75" customHeight="1" x14ac:dyDescent="0.25">
      <c r="A232" s="2"/>
      <c r="B232" s="2"/>
      <c r="C232" s="2"/>
      <c r="D232" s="2"/>
    </row>
    <row r="233" spans="1:4" ht="15.75" customHeight="1" x14ac:dyDescent="0.25">
      <c r="A233" s="2"/>
      <c r="B233" s="2"/>
      <c r="C233" s="2"/>
      <c r="D233" s="2"/>
    </row>
    <row r="234" spans="1:4" ht="15.75" customHeight="1" x14ac:dyDescent="0.25">
      <c r="A234" s="2"/>
      <c r="B234" s="2"/>
      <c r="C234" s="2"/>
      <c r="D234" s="2"/>
    </row>
    <row r="235" spans="1:4" ht="15.75" customHeight="1" x14ac:dyDescent="0.25">
      <c r="A235" s="2"/>
      <c r="B235" s="2"/>
      <c r="C235" s="2"/>
      <c r="D235" s="2"/>
    </row>
    <row r="236" spans="1:4" ht="15.75" customHeight="1" x14ac:dyDescent="0.25">
      <c r="A236" s="2"/>
      <c r="B236" s="2"/>
      <c r="C236" s="2"/>
      <c r="D236" s="2"/>
    </row>
    <row r="237" spans="1:4" ht="15.75" customHeight="1" x14ac:dyDescent="0.25">
      <c r="A237" s="2"/>
      <c r="B237" s="2"/>
      <c r="C237" s="2"/>
      <c r="D237" s="2"/>
    </row>
    <row r="238" spans="1:4" ht="15.75" customHeight="1" x14ac:dyDescent="0.25">
      <c r="A238" s="2"/>
      <c r="B238" s="2"/>
      <c r="C238" s="2"/>
      <c r="D238" s="2"/>
    </row>
    <row r="239" spans="1:4" ht="15.75" customHeight="1" x14ac:dyDescent="0.25">
      <c r="A239" s="2"/>
      <c r="B239" s="2"/>
      <c r="C239" s="2"/>
      <c r="D239" s="2"/>
    </row>
    <row r="240" spans="1:4" ht="15.75" customHeight="1" x14ac:dyDescent="0.25">
      <c r="A240" s="2"/>
      <c r="B240" s="2"/>
      <c r="C240" s="2"/>
      <c r="D240" s="2"/>
    </row>
    <row r="241" spans="1:4" ht="15.75" customHeight="1" x14ac:dyDescent="0.25">
      <c r="A241" s="2"/>
      <c r="B241" s="2"/>
      <c r="C241" s="2"/>
      <c r="D241" s="2"/>
    </row>
    <row r="242" spans="1:4" ht="15.75" customHeight="1" x14ac:dyDescent="0.25">
      <c r="A242" s="2"/>
      <c r="B242" s="2"/>
      <c r="C242" s="2"/>
      <c r="D242" s="2"/>
    </row>
    <row r="243" spans="1:4" ht="15.75" customHeight="1" x14ac:dyDescent="0.25">
      <c r="A243" s="2"/>
      <c r="B243" s="2"/>
      <c r="C243" s="2"/>
      <c r="D243" s="2"/>
    </row>
    <row r="244" spans="1:4" ht="15.75" customHeight="1" x14ac:dyDescent="0.25">
      <c r="A244" s="2"/>
      <c r="B244" s="2"/>
      <c r="C244" s="2"/>
      <c r="D244" s="2"/>
    </row>
    <row r="245" spans="1:4" ht="15.75" customHeight="1" x14ac:dyDescent="0.25">
      <c r="A245" s="2"/>
      <c r="B245" s="2"/>
      <c r="C245" s="2"/>
      <c r="D245" s="2"/>
    </row>
    <row r="246" spans="1:4" ht="15.75" customHeight="1" x14ac:dyDescent="0.25">
      <c r="A246" s="2"/>
      <c r="B246" s="2"/>
      <c r="C246" s="2"/>
      <c r="D246" s="2"/>
    </row>
    <row r="247" spans="1:4" ht="15.75" customHeight="1" x14ac:dyDescent="0.25">
      <c r="A247" s="2"/>
      <c r="B247" s="2"/>
      <c r="C247" s="2"/>
      <c r="D247" s="2"/>
    </row>
    <row r="248" spans="1:4" ht="15.75" customHeight="1" x14ac:dyDescent="0.25">
      <c r="A248" s="2"/>
      <c r="B248" s="2"/>
      <c r="C248" s="2"/>
      <c r="D248" s="2"/>
    </row>
    <row r="249" spans="1:4" ht="15.75" customHeight="1" x14ac:dyDescent="0.25">
      <c r="A249" s="2"/>
      <c r="B249" s="2"/>
      <c r="C249" s="2"/>
      <c r="D249" s="2"/>
    </row>
    <row r="250" spans="1:4" ht="15.75" customHeight="1" x14ac:dyDescent="0.25">
      <c r="A250" s="2"/>
      <c r="B250" s="2"/>
      <c r="C250" s="2"/>
      <c r="D250" s="2"/>
    </row>
    <row r="251" spans="1:4" ht="15.75" customHeight="1" x14ac:dyDescent="0.25">
      <c r="A251" s="2"/>
      <c r="B251" s="2"/>
      <c r="C251" s="2"/>
      <c r="D251" s="2"/>
    </row>
    <row r="252" spans="1:4" ht="15.75" customHeight="1" x14ac:dyDescent="0.25">
      <c r="A252" s="2"/>
      <c r="B252" s="2"/>
      <c r="C252" s="2"/>
      <c r="D252" s="2"/>
    </row>
    <row r="253" spans="1:4" ht="15.75" customHeight="1" x14ac:dyDescent="0.25">
      <c r="A253" s="2"/>
      <c r="B253" s="2"/>
      <c r="C253" s="2"/>
      <c r="D253" s="2"/>
    </row>
    <row r="254" spans="1:4" ht="15.75" customHeight="1" x14ac:dyDescent="0.25">
      <c r="A254" s="2"/>
      <c r="B254" s="2"/>
      <c r="C254" s="2"/>
      <c r="D254" s="2"/>
    </row>
    <row r="255" spans="1:4" ht="15.75" customHeight="1" x14ac:dyDescent="0.25">
      <c r="A255" s="2"/>
      <c r="B255" s="2"/>
      <c r="C255" s="2"/>
      <c r="D255" s="2"/>
    </row>
    <row r="256" spans="1:4" ht="15.75" customHeight="1" x14ac:dyDescent="0.25">
      <c r="A256" s="2"/>
      <c r="B256" s="2"/>
      <c r="C256" s="2"/>
      <c r="D256" s="2"/>
    </row>
    <row r="257" spans="1:4" ht="15.75" customHeight="1" x14ac:dyDescent="0.25">
      <c r="A257" s="2"/>
      <c r="B257" s="2"/>
      <c r="C257" s="2"/>
      <c r="D257" s="2"/>
    </row>
    <row r="258" spans="1:4" ht="15.75" customHeight="1" x14ac:dyDescent="0.25">
      <c r="A258" s="2"/>
      <c r="B258" s="2"/>
      <c r="C258" s="2"/>
      <c r="D258" s="2"/>
    </row>
    <row r="259" spans="1:4" ht="15.75" customHeight="1" x14ac:dyDescent="0.25">
      <c r="A259" s="2"/>
      <c r="B259" s="2"/>
      <c r="C259" s="2"/>
      <c r="D259" s="2"/>
    </row>
    <row r="260" spans="1:4" ht="15.75" customHeight="1" x14ac:dyDescent="0.25">
      <c r="A260" s="2"/>
      <c r="B260" s="2"/>
      <c r="C260" s="2"/>
      <c r="D260" s="2"/>
    </row>
    <row r="261" spans="1:4" ht="15.75" customHeight="1" x14ac:dyDescent="0.25">
      <c r="A261" s="2"/>
      <c r="B261" s="2"/>
      <c r="C261" s="2"/>
      <c r="D261" s="2"/>
    </row>
    <row r="262" spans="1:4" ht="15.75" customHeight="1" x14ac:dyDescent="0.25">
      <c r="A262" s="2"/>
      <c r="B262" s="2"/>
      <c r="C262" s="2"/>
      <c r="D262" s="2"/>
    </row>
    <row r="263" spans="1:4" ht="15.75" customHeight="1" x14ac:dyDescent="0.25">
      <c r="A263" s="2"/>
      <c r="B263" s="2"/>
      <c r="C263" s="2"/>
      <c r="D263" s="2"/>
    </row>
    <row r="264" spans="1:4" ht="15.75" customHeight="1" x14ac:dyDescent="0.25">
      <c r="A264" s="2"/>
      <c r="B264" s="2"/>
      <c r="C264" s="2"/>
      <c r="D264" s="2"/>
    </row>
    <row r="265" spans="1:4" ht="15.75" customHeight="1" x14ac:dyDescent="0.25">
      <c r="A265" s="2"/>
      <c r="B265" s="2"/>
      <c r="C265" s="2"/>
      <c r="D265" s="2"/>
    </row>
    <row r="266" spans="1:4" ht="15.75" customHeight="1" x14ac:dyDescent="0.25">
      <c r="A266" s="2"/>
      <c r="B266" s="2"/>
      <c r="C266" s="2"/>
      <c r="D266" s="2"/>
    </row>
    <row r="267" spans="1:4" ht="15.75" customHeight="1" x14ac:dyDescent="0.25">
      <c r="A267" s="2"/>
      <c r="B267" s="2"/>
      <c r="C267" s="2"/>
      <c r="D267" s="2"/>
    </row>
    <row r="268" spans="1:4" ht="15.75" customHeight="1" x14ac:dyDescent="0.25">
      <c r="A268" s="2"/>
      <c r="B268" s="2"/>
      <c r="C268" s="2"/>
      <c r="D268" s="2"/>
    </row>
    <row r="269" spans="1:4" ht="15.75" customHeight="1" x14ac:dyDescent="0.25">
      <c r="A269" s="2"/>
      <c r="B269" s="2"/>
      <c r="C269" s="2"/>
      <c r="D269" s="2"/>
    </row>
    <row r="270" spans="1:4" ht="15.75" customHeight="1" x14ac:dyDescent="0.25">
      <c r="A270" s="2"/>
      <c r="B270" s="2"/>
      <c r="C270" s="2"/>
      <c r="D270" s="2"/>
    </row>
    <row r="271" spans="1:4" ht="15.75" customHeight="1" x14ac:dyDescent="0.25">
      <c r="A271" s="2"/>
      <c r="B271" s="2"/>
      <c r="C271" s="2"/>
      <c r="D271" s="2"/>
    </row>
    <row r="272" spans="1:4" ht="15.75" customHeight="1" x14ac:dyDescent="0.25">
      <c r="A272" s="2"/>
      <c r="B272" s="2"/>
      <c r="C272" s="2"/>
      <c r="D272" s="2"/>
    </row>
    <row r="273" spans="1:4" ht="15.75" customHeight="1" x14ac:dyDescent="0.25">
      <c r="A273" s="2"/>
      <c r="B273" s="2"/>
      <c r="C273" s="2"/>
      <c r="D273" s="2"/>
    </row>
    <row r="274" spans="1:4" ht="15.75" customHeight="1" x14ac:dyDescent="0.25">
      <c r="A274" s="2"/>
      <c r="B274" s="2"/>
      <c r="C274" s="2"/>
      <c r="D274" s="2"/>
    </row>
    <row r="275" spans="1:4" ht="15.75" customHeight="1" x14ac:dyDescent="0.25">
      <c r="A275" s="2"/>
      <c r="B275" s="2"/>
      <c r="C275" s="2"/>
      <c r="D275" s="2"/>
    </row>
    <row r="276" spans="1:4" ht="15.75" customHeight="1" x14ac:dyDescent="0.25">
      <c r="A276" s="2"/>
      <c r="B276" s="2"/>
      <c r="C276" s="2"/>
      <c r="D276" s="2"/>
    </row>
    <row r="277" spans="1:4" ht="15.75" customHeight="1" x14ac:dyDescent="0.25">
      <c r="A277" s="2"/>
      <c r="B277" s="2"/>
      <c r="C277" s="2"/>
      <c r="D277" s="2"/>
    </row>
    <row r="278" spans="1:4" ht="15.75" customHeight="1" x14ac:dyDescent="0.25">
      <c r="A278" s="2"/>
      <c r="B278" s="2"/>
      <c r="C278" s="2"/>
      <c r="D278" s="2"/>
    </row>
    <row r="279" spans="1:4" ht="15.75" customHeight="1" x14ac:dyDescent="0.25">
      <c r="A279" s="2"/>
      <c r="B279" s="2"/>
      <c r="C279" s="2"/>
      <c r="D279" s="2"/>
    </row>
    <row r="280" spans="1:4" ht="15.75" customHeight="1" x14ac:dyDescent="0.25">
      <c r="A280" s="2"/>
      <c r="B280" s="2"/>
      <c r="C280" s="2"/>
      <c r="D280" s="2"/>
    </row>
    <row r="281" spans="1:4" ht="15.75" customHeight="1" x14ac:dyDescent="0.25">
      <c r="A281" s="2"/>
      <c r="B281" s="2"/>
      <c r="C281" s="2"/>
      <c r="D281" s="2"/>
    </row>
    <row r="282" spans="1:4" ht="15.75" customHeight="1" x14ac:dyDescent="0.25">
      <c r="A282" s="2"/>
      <c r="B282" s="2"/>
      <c r="C282" s="2"/>
      <c r="D282" s="2"/>
    </row>
    <row r="283" spans="1:4" ht="15.75" customHeight="1" x14ac:dyDescent="0.25">
      <c r="A283" s="2"/>
      <c r="B283" s="2"/>
      <c r="C283" s="2"/>
      <c r="D283" s="2"/>
    </row>
    <row r="284" spans="1:4" ht="15.75" customHeight="1" x14ac:dyDescent="0.25">
      <c r="A284" s="2"/>
      <c r="B284" s="2"/>
      <c r="C284" s="2"/>
      <c r="D284" s="2"/>
    </row>
    <row r="285" spans="1:4" ht="15.75" customHeight="1" x14ac:dyDescent="0.25">
      <c r="A285" s="2"/>
      <c r="B285" s="2"/>
      <c r="C285" s="2"/>
      <c r="D285" s="2"/>
    </row>
    <row r="286" spans="1:4" ht="15.75" customHeight="1" x14ac:dyDescent="0.25">
      <c r="A286" s="2"/>
      <c r="B286" s="2"/>
      <c r="C286" s="2"/>
      <c r="D286" s="2"/>
    </row>
    <row r="287" spans="1:4" ht="15.75" customHeight="1" x14ac:dyDescent="0.25">
      <c r="A287" s="2"/>
      <c r="B287" s="2"/>
      <c r="C287" s="2"/>
      <c r="D287" s="2"/>
    </row>
    <row r="288" spans="1:4" ht="15.75" customHeight="1" x14ac:dyDescent="0.25">
      <c r="A288" s="2"/>
      <c r="B288" s="2"/>
      <c r="C288" s="2"/>
      <c r="D288" s="2"/>
    </row>
    <row r="289" spans="1:4" ht="15.75" customHeight="1" x14ac:dyDescent="0.25">
      <c r="A289" s="2"/>
      <c r="B289" s="2"/>
      <c r="C289" s="2"/>
      <c r="D289" s="2"/>
    </row>
    <row r="290" spans="1:4" ht="15.75" customHeight="1" x14ac:dyDescent="0.25">
      <c r="A290" s="2"/>
      <c r="B290" s="2"/>
      <c r="C290" s="2"/>
      <c r="D290" s="2"/>
    </row>
    <row r="291" spans="1:4" ht="15.75" customHeight="1" x14ac:dyDescent="0.25">
      <c r="A291" s="2"/>
      <c r="B291" s="2"/>
      <c r="C291" s="2"/>
      <c r="D291" s="2"/>
    </row>
    <row r="292" spans="1:4" ht="15.75" customHeight="1" x14ac:dyDescent="0.25">
      <c r="A292" s="2"/>
      <c r="B292" s="2"/>
      <c r="C292" s="2"/>
      <c r="D292" s="2"/>
    </row>
    <row r="293" spans="1:4" ht="15.75" customHeight="1" x14ac:dyDescent="0.25">
      <c r="A293" s="2"/>
      <c r="B293" s="2"/>
      <c r="C293" s="2"/>
      <c r="D293" s="2"/>
    </row>
    <row r="294" spans="1:4" ht="15.75" customHeight="1" x14ac:dyDescent="0.25">
      <c r="A294" s="2"/>
      <c r="B294" s="2"/>
      <c r="C294" s="2"/>
      <c r="D294" s="2"/>
    </row>
    <row r="295" spans="1:4" ht="15.75" customHeight="1" x14ac:dyDescent="0.25">
      <c r="A295" s="2"/>
      <c r="B295" s="2"/>
      <c r="C295" s="2"/>
      <c r="D295" s="2"/>
    </row>
    <row r="296" spans="1:4" ht="15.75" customHeight="1" x14ac:dyDescent="0.25">
      <c r="A296" s="2"/>
      <c r="B296" s="2"/>
      <c r="C296" s="2"/>
      <c r="D296" s="2"/>
    </row>
    <row r="297" spans="1:4" ht="15.75" customHeight="1" x14ac:dyDescent="0.25">
      <c r="A297" s="2"/>
      <c r="B297" s="2"/>
      <c r="C297" s="2"/>
      <c r="D297" s="2"/>
    </row>
    <row r="298" spans="1:4" ht="15.75" customHeight="1" x14ac:dyDescent="0.25">
      <c r="A298" s="2"/>
      <c r="B298" s="2"/>
      <c r="C298" s="2"/>
      <c r="D298" s="2"/>
    </row>
    <row r="299" spans="1:4" ht="15.75" customHeight="1" x14ac:dyDescent="0.25">
      <c r="A299" s="2"/>
      <c r="B299" s="2"/>
      <c r="C299" s="2"/>
      <c r="D299" s="2"/>
    </row>
    <row r="300" spans="1:4" ht="15.75" customHeight="1" x14ac:dyDescent="0.25">
      <c r="A300" s="2"/>
      <c r="B300" s="2"/>
      <c r="C300" s="2"/>
      <c r="D300" s="2"/>
    </row>
    <row r="301" spans="1:4" ht="15.75" customHeight="1" x14ac:dyDescent="0.25">
      <c r="A301" s="2"/>
      <c r="B301" s="2"/>
      <c r="C301" s="2"/>
      <c r="D301" s="2"/>
    </row>
    <row r="302" spans="1:4" ht="15.75" customHeight="1" x14ac:dyDescent="0.25">
      <c r="A302" s="2"/>
      <c r="B302" s="2"/>
      <c r="C302" s="2"/>
      <c r="D302" s="2"/>
    </row>
    <row r="303" spans="1:4" ht="15.75" customHeight="1" x14ac:dyDescent="0.25">
      <c r="A303" s="2"/>
      <c r="B303" s="2"/>
      <c r="C303" s="2"/>
      <c r="D303" s="2"/>
    </row>
    <row r="304" spans="1:4" ht="15.75" customHeight="1" x14ac:dyDescent="0.25">
      <c r="A304" s="2"/>
      <c r="B304" s="2"/>
      <c r="C304" s="2"/>
      <c r="D304" s="2"/>
    </row>
    <row r="305" spans="1:4" ht="15.75" customHeight="1" x14ac:dyDescent="0.25">
      <c r="A305" s="2"/>
      <c r="B305" s="2"/>
      <c r="C305" s="2"/>
      <c r="D305" s="2"/>
    </row>
    <row r="306" spans="1:4" ht="15.75" customHeight="1" x14ac:dyDescent="0.25">
      <c r="A306" s="2"/>
      <c r="B306" s="2"/>
      <c r="C306" s="2"/>
      <c r="D306" s="2"/>
    </row>
    <row r="307" spans="1:4" ht="15.75" customHeight="1" x14ac:dyDescent="0.25">
      <c r="A307" s="2"/>
      <c r="B307" s="2"/>
      <c r="C307" s="2"/>
      <c r="D307" s="2"/>
    </row>
    <row r="308" spans="1:4" ht="15.75" customHeight="1" x14ac:dyDescent="0.25">
      <c r="A308" s="2"/>
      <c r="B308" s="2"/>
      <c r="C308" s="2"/>
      <c r="D308" s="2"/>
    </row>
    <row r="309" spans="1:4" ht="15.75" customHeight="1" x14ac:dyDescent="0.25">
      <c r="A309" s="2"/>
      <c r="B309" s="2"/>
      <c r="C309" s="2"/>
      <c r="D309" s="2"/>
    </row>
    <row r="310" spans="1:4" ht="15.75" customHeight="1" x14ac:dyDescent="0.25">
      <c r="A310" s="2"/>
      <c r="B310" s="2"/>
      <c r="C310" s="2"/>
      <c r="D310" s="2"/>
    </row>
    <row r="311" spans="1:4" ht="15.75" customHeight="1" x14ac:dyDescent="0.25">
      <c r="A311" s="2"/>
      <c r="B311" s="2"/>
      <c r="C311" s="2"/>
      <c r="D311" s="2"/>
    </row>
    <row r="312" spans="1:4" ht="15.75" customHeight="1" x14ac:dyDescent="0.25">
      <c r="A312" s="2"/>
      <c r="B312" s="2"/>
      <c r="C312" s="2"/>
      <c r="D312" s="2"/>
    </row>
    <row r="313" spans="1:4" ht="15.75" customHeight="1" x14ac:dyDescent="0.25">
      <c r="A313" s="2"/>
      <c r="B313" s="2"/>
      <c r="C313" s="2"/>
      <c r="D313" s="2"/>
    </row>
    <row r="314" spans="1:4" ht="15.75" customHeight="1" x14ac:dyDescent="0.25">
      <c r="A314" s="2"/>
      <c r="B314" s="2"/>
      <c r="C314" s="2"/>
      <c r="D314" s="2"/>
    </row>
    <row r="315" spans="1:4" ht="15.75" customHeight="1" x14ac:dyDescent="0.25">
      <c r="A315" s="2"/>
      <c r="B315" s="2"/>
      <c r="C315" s="2"/>
      <c r="D315" s="2"/>
    </row>
    <row r="316" spans="1:4" ht="15.75" customHeight="1" x14ac:dyDescent="0.25">
      <c r="A316" s="2"/>
      <c r="B316" s="2"/>
      <c r="C316" s="2"/>
      <c r="D316" s="2"/>
    </row>
    <row r="317" spans="1:4" ht="15.75" customHeight="1" x14ac:dyDescent="0.25">
      <c r="A317" s="2"/>
      <c r="B317" s="2"/>
      <c r="C317" s="2"/>
      <c r="D317" s="2"/>
    </row>
    <row r="318" spans="1:4" ht="15.75" customHeight="1" x14ac:dyDescent="0.25">
      <c r="A318" s="2"/>
      <c r="B318" s="2"/>
      <c r="C318" s="2"/>
      <c r="D318" s="2"/>
    </row>
    <row r="319" spans="1:4" ht="15.75" customHeight="1" x14ac:dyDescent="0.25">
      <c r="A319" s="2"/>
      <c r="B319" s="2"/>
      <c r="C319" s="2"/>
      <c r="D319" s="2"/>
    </row>
    <row r="320" spans="1:4" ht="15.75" customHeight="1" x14ac:dyDescent="0.25">
      <c r="A320" s="2"/>
      <c r="B320" s="2"/>
      <c r="C320" s="2"/>
      <c r="D320" s="2"/>
    </row>
    <row r="321" spans="1:4" ht="15.75" customHeight="1" x14ac:dyDescent="0.25">
      <c r="A321" s="2"/>
      <c r="B321" s="2"/>
      <c r="C321" s="2"/>
      <c r="D321" s="2"/>
    </row>
    <row r="322" spans="1:4" ht="15.75" customHeight="1" x14ac:dyDescent="0.25">
      <c r="A322" s="2"/>
      <c r="B322" s="2"/>
      <c r="C322" s="2"/>
      <c r="D322" s="2"/>
    </row>
    <row r="323" spans="1:4" ht="15.75" customHeight="1" x14ac:dyDescent="0.25">
      <c r="A323" s="2"/>
      <c r="B323" s="2"/>
      <c r="C323" s="2"/>
      <c r="D323" s="2"/>
    </row>
    <row r="324" spans="1:4" ht="15.75" customHeight="1" x14ac:dyDescent="0.25">
      <c r="A324" s="2"/>
      <c r="B324" s="2"/>
      <c r="C324" s="2"/>
      <c r="D324" s="2"/>
    </row>
    <row r="325" spans="1:4" ht="15.75" customHeight="1" x14ac:dyDescent="0.25">
      <c r="A325" s="2"/>
      <c r="B325" s="2"/>
      <c r="C325" s="2"/>
      <c r="D325" s="2"/>
    </row>
    <row r="326" spans="1:4" ht="15.75" customHeight="1" x14ac:dyDescent="0.25">
      <c r="A326" s="2"/>
      <c r="B326" s="2"/>
      <c r="C326" s="2"/>
      <c r="D326" s="2"/>
    </row>
    <row r="327" spans="1:4" ht="15.75" customHeight="1" x14ac:dyDescent="0.25">
      <c r="A327" s="2"/>
      <c r="B327" s="2"/>
      <c r="C327" s="2"/>
      <c r="D327" s="2"/>
    </row>
    <row r="328" spans="1:4" ht="15.75" customHeight="1" x14ac:dyDescent="0.25">
      <c r="A328" s="2"/>
      <c r="B328" s="2"/>
      <c r="C328" s="2"/>
      <c r="D328" s="2"/>
    </row>
    <row r="329" spans="1:4" ht="15.75" customHeight="1" x14ac:dyDescent="0.25">
      <c r="A329" s="2"/>
      <c r="B329" s="2"/>
      <c r="C329" s="2"/>
      <c r="D329" s="2"/>
    </row>
    <row r="330" spans="1:4" ht="15.75" customHeight="1" x14ac:dyDescent="0.25">
      <c r="A330" s="2"/>
      <c r="B330" s="2"/>
      <c r="C330" s="2"/>
      <c r="D330" s="2"/>
    </row>
    <row r="331" spans="1:4" ht="15.75" customHeight="1" x14ac:dyDescent="0.25">
      <c r="A331" s="2"/>
      <c r="B331" s="2"/>
      <c r="C331" s="2"/>
      <c r="D331" s="2"/>
    </row>
    <row r="332" spans="1:4" ht="15.75" customHeight="1" x14ac:dyDescent="0.25">
      <c r="A332" s="2"/>
      <c r="B332" s="2"/>
      <c r="C332" s="2"/>
      <c r="D332" s="2"/>
    </row>
    <row r="333" spans="1:4" ht="15.75" customHeight="1" x14ac:dyDescent="0.25">
      <c r="A333" s="2"/>
      <c r="B333" s="2"/>
      <c r="C333" s="2"/>
      <c r="D333" s="2"/>
    </row>
    <row r="334" spans="1:4" ht="15.75" customHeight="1" x14ac:dyDescent="0.25">
      <c r="A334" s="2"/>
      <c r="B334" s="2"/>
      <c r="C334" s="2"/>
      <c r="D334" s="2"/>
    </row>
    <row r="335" spans="1:4" ht="15.75" customHeight="1" x14ac:dyDescent="0.25">
      <c r="A335" s="2"/>
      <c r="B335" s="2"/>
      <c r="C335" s="2"/>
      <c r="D335" s="2"/>
    </row>
    <row r="336" spans="1:4" ht="15.75" customHeight="1" x14ac:dyDescent="0.25">
      <c r="A336" s="2"/>
      <c r="B336" s="2"/>
      <c r="C336" s="2"/>
      <c r="D336" s="2"/>
    </row>
    <row r="337" spans="1:4" ht="15.75" customHeight="1" x14ac:dyDescent="0.25">
      <c r="A337" s="2"/>
      <c r="B337" s="2"/>
      <c r="C337" s="2"/>
      <c r="D337" s="2"/>
    </row>
    <row r="338" spans="1:4" ht="15.75" customHeight="1" x14ac:dyDescent="0.25">
      <c r="A338" s="2"/>
      <c r="B338" s="2"/>
      <c r="C338" s="2"/>
      <c r="D338" s="2"/>
    </row>
    <row r="339" spans="1:4" ht="15.75" customHeight="1" x14ac:dyDescent="0.25">
      <c r="A339" s="2"/>
      <c r="B339" s="2"/>
      <c r="C339" s="2"/>
      <c r="D339" s="2"/>
    </row>
    <row r="340" spans="1:4" ht="15.75" customHeight="1" x14ac:dyDescent="0.25">
      <c r="A340" s="2"/>
      <c r="B340" s="2"/>
      <c r="C340" s="2"/>
      <c r="D340" s="2"/>
    </row>
    <row r="341" spans="1:4" ht="15.75" customHeight="1" x14ac:dyDescent="0.25">
      <c r="A341" s="2"/>
      <c r="B341" s="2"/>
      <c r="C341" s="2"/>
      <c r="D341" s="2"/>
    </row>
    <row r="342" spans="1:4" ht="15.75" customHeight="1" x14ac:dyDescent="0.25">
      <c r="A342" s="2"/>
      <c r="B342" s="2"/>
      <c r="C342" s="2"/>
      <c r="D342" s="2"/>
    </row>
    <row r="343" spans="1:4" ht="15.75" customHeight="1" x14ac:dyDescent="0.25">
      <c r="A343" s="2"/>
      <c r="B343" s="2"/>
      <c r="C343" s="2"/>
      <c r="D343" s="2"/>
    </row>
    <row r="344" spans="1:4" ht="15.75" customHeight="1" x14ac:dyDescent="0.25">
      <c r="A344" s="2"/>
      <c r="B344" s="2"/>
      <c r="C344" s="2"/>
      <c r="D344" s="2"/>
    </row>
    <row r="345" spans="1:4" ht="15.75" customHeight="1" x14ac:dyDescent="0.25">
      <c r="A345" s="2"/>
      <c r="B345" s="2"/>
      <c r="C345" s="2"/>
      <c r="D345" s="2"/>
    </row>
    <row r="346" spans="1:4" ht="15.75" customHeight="1" x14ac:dyDescent="0.25">
      <c r="A346" s="2"/>
      <c r="B346" s="2"/>
      <c r="C346" s="2"/>
      <c r="D346" s="2"/>
    </row>
    <row r="347" spans="1:4" ht="15.75" customHeight="1" x14ac:dyDescent="0.25">
      <c r="A347" s="2"/>
      <c r="B347" s="2"/>
      <c r="C347" s="2"/>
      <c r="D347" s="2"/>
    </row>
    <row r="348" spans="1:4" ht="15.75" customHeight="1" x14ac:dyDescent="0.25">
      <c r="A348" s="2"/>
      <c r="B348" s="2"/>
      <c r="C348" s="2"/>
      <c r="D348" s="2"/>
    </row>
    <row r="349" spans="1:4" ht="15.75" customHeight="1" x14ac:dyDescent="0.25">
      <c r="A349" s="2"/>
      <c r="B349" s="2"/>
      <c r="C349" s="2"/>
      <c r="D349" s="2"/>
    </row>
    <row r="350" spans="1:4" ht="15.75" customHeight="1" x14ac:dyDescent="0.25">
      <c r="A350" s="2"/>
      <c r="B350" s="2"/>
      <c r="C350" s="2"/>
      <c r="D350" s="2"/>
    </row>
    <row r="351" spans="1:4" ht="15.75" customHeight="1" x14ac:dyDescent="0.25">
      <c r="A351" s="2"/>
      <c r="B351" s="2"/>
      <c r="C351" s="2"/>
      <c r="D351" s="2"/>
    </row>
    <row r="352" spans="1:4" ht="15.75" customHeight="1" x14ac:dyDescent="0.25">
      <c r="A352" s="2"/>
      <c r="B352" s="2"/>
      <c r="C352" s="2"/>
      <c r="D352" s="2"/>
    </row>
    <row r="353" spans="1:4" ht="15.75" customHeight="1" x14ac:dyDescent="0.25">
      <c r="A353" s="2"/>
      <c r="B353" s="2"/>
      <c r="C353" s="2"/>
      <c r="D353" s="2"/>
    </row>
    <row r="354" spans="1:4" ht="15.75" customHeight="1" x14ac:dyDescent="0.25">
      <c r="A354" s="2"/>
      <c r="B354" s="2"/>
      <c r="C354" s="2"/>
      <c r="D354" s="2"/>
    </row>
    <row r="355" spans="1:4" ht="15.75" customHeight="1" x14ac:dyDescent="0.25">
      <c r="A355" s="2"/>
      <c r="B355" s="2"/>
      <c r="C355" s="2"/>
      <c r="D355" s="2"/>
    </row>
    <row r="356" spans="1:4" ht="15.75" customHeight="1" x14ac:dyDescent="0.25">
      <c r="A356" s="2"/>
      <c r="B356" s="2"/>
      <c r="C356" s="2"/>
      <c r="D356" s="2"/>
    </row>
    <row r="357" spans="1:4" ht="15.75" customHeight="1" x14ac:dyDescent="0.25">
      <c r="A357" s="2"/>
      <c r="B357" s="2"/>
      <c r="C357" s="2"/>
      <c r="D357" s="2"/>
    </row>
    <row r="358" spans="1:4" ht="15.75" customHeight="1" x14ac:dyDescent="0.25">
      <c r="A358" s="2"/>
      <c r="B358" s="2"/>
      <c r="C358" s="2"/>
      <c r="D358" s="2"/>
    </row>
    <row r="359" spans="1:4" ht="15.75" customHeight="1" x14ac:dyDescent="0.25">
      <c r="A359" s="2"/>
      <c r="B359" s="2"/>
      <c r="C359" s="2"/>
      <c r="D359" s="2"/>
    </row>
    <row r="360" spans="1:4" ht="15.75" customHeight="1" x14ac:dyDescent="0.25">
      <c r="A360" s="2"/>
      <c r="B360" s="2"/>
      <c r="C360" s="2"/>
      <c r="D360" s="2"/>
    </row>
    <row r="361" spans="1:4" ht="15.75" customHeight="1" x14ac:dyDescent="0.25">
      <c r="A361" s="2"/>
      <c r="B361" s="2"/>
      <c r="C361" s="2"/>
      <c r="D361" s="2"/>
    </row>
    <row r="362" spans="1:4" ht="15.75" customHeight="1" x14ac:dyDescent="0.25">
      <c r="A362" s="2"/>
      <c r="B362" s="2"/>
      <c r="C362" s="2"/>
      <c r="D362" s="2"/>
    </row>
    <row r="363" spans="1:4" ht="15.75" customHeight="1" x14ac:dyDescent="0.25">
      <c r="A363" s="2"/>
      <c r="B363" s="2"/>
      <c r="C363" s="2"/>
      <c r="D363" s="2"/>
    </row>
    <row r="364" spans="1:4" ht="15.75" customHeight="1" x14ac:dyDescent="0.25">
      <c r="A364" s="2"/>
      <c r="B364" s="2"/>
      <c r="C364" s="2"/>
      <c r="D364" s="2"/>
    </row>
    <row r="365" spans="1:4" ht="15.75" customHeight="1" x14ac:dyDescent="0.25">
      <c r="A365" s="2"/>
      <c r="B365" s="2"/>
      <c r="C365" s="2"/>
      <c r="D365" s="2"/>
    </row>
    <row r="366" spans="1:4" ht="15.75" customHeight="1" x14ac:dyDescent="0.25">
      <c r="A366" s="2"/>
      <c r="B366" s="2"/>
      <c r="C366" s="2"/>
      <c r="D366" s="2"/>
    </row>
    <row r="367" spans="1:4" ht="15.75" customHeight="1" x14ac:dyDescent="0.25">
      <c r="A367" s="2"/>
      <c r="B367" s="2"/>
      <c r="C367" s="2"/>
      <c r="D367" s="2"/>
    </row>
    <row r="368" spans="1:4" ht="15.75" customHeight="1" x14ac:dyDescent="0.25">
      <c r="A368" s="2"/>
      <c r="B368" s="2"/>
      <c r="C368" s="2"/>
      <c r="D368" s="2"/>
    </row>
    <row r="369" spans="1:4" ht="15.75" customHeight="1" x14ac:dyDescent="0.25">
      <c r="A369" s="2"/>
      <c r="B369" s="2"/>
      <c r="C369" s="2"/>
      <c r="D369" s="2"/>
    </row>
    <row r="370" spans="1:4" ht="15.75" customHeight="1" x14ac:dyDescent="0.25">
      <c r="A370" s="2"/>
      <c r="B370" s="2"/>
      <c r="C370" s="2"/>
      <c r="D370" s="2"/>
    </row>
    <row r="371" spans="1:4" ht="15.75" customHeight="1" x14ac:dyDescent="0.25">
      <c r="A371" s="2"/>
      <c r="B371" s="2"/>
      <c r="C371" s="2"/>
      <c r="D371" s="2"/>
    </row>
    <row r="372" spans="1:4" ht="15.75" customHeight="1" x14ac:dyDescent="0.25">
      <c r="A372" s="2"/>
      <c r="B372" s="2"/>
      <c r="C372" s="2"/>
      <c r="D372" s="2"/>
    </row>
    <row r="373" spans="1:4" ht="15.75" customHeight="1" x14ac:dyDescent="0.25">
      <c r="A373" s="2"/>
      <c r="B373" s="2"/>
      <c r="C373" s="2"/>
      <c r="D373" s="2"/>
    </row>
    <row r="374" spans="1:4" ht="15.75" customHeight="1" x14ac:dyDescent="0.25">
      <c r="A374" s="2"/>
      <c r="B374" s="2"/>
      <c r="C374" s="2"/>
      <c r="D374" s="2"/>
    </row>
    <row r="375" spans="1:4" ht="15.75" customHeight="1" x14ac:dyDescent="0.25">
      <c r="A375" s="2"/>
      <c r="B375" s="2"/>
      <c r="C375" s="2"/>
      <c r="D375" s="2"/>
    </row>
    <row r="376" spans="1:4" ht="15.75" customHeight="1" x14ac:dyDescent="0.25">
      <c r="A376" s="2"/>
      <c r="B376" s="2"/>
      <c r="C376" s="2"/>
      <c r="D376" s="2"/>
    </row>
    <row r="377" spans="1:4" ht="15.75" customHeight="1" x14ac:dyDescent="0.25">
      <c r="A377" s="2"/>
      <c r="B377" s="2"/>
      <c r="C377" s="2"/>
      <c r="D377" s="2"/>
    </row>
    <row r="378" spans="1:4" ht="15.75" customHeight="1" x14ac:dyDescent="0.25">
      <c r="A378" s="2"/>
      <c r="B378" s="2"/>
      <c r="C378" s="2"/>
      <c r="D378" s="2"/>
    </row>
    <row r="379" spans="1:4" ht="15.75" customHeight="1" x14ac:dyDescent="0.25">
      <c r="A379" s="2"/>
      <c r="B379" s="2"/>
      <c r="C379" s="2"/>
      <c r="D379" s="2"/>
    </row>
    <row r="380" spans="1:4" ht="15.75" customHeight="1" x14ac:dyDescent="0.25">
      <c r="A380" s="2"/>
      <c r="B380" s="2"/>
      <c r="C380" s="2"/>
      <c r="D380" s="2"/>
    </row>
    <row r="381" spans="1:4" ht="15.75" customHeight="1" x14ac:dyDescent="0.25">
      <c r="A381" s="2"/>
      <c r="B381" s="2"/>
      <c r="C381" s="2"/>
      <c r="D381" s="2"/>
    </row>
    <row r="382" spans="1:4" ht="15.75" customHeight="1" x14ac:dyDescent="0.25">
      <c r="A382" s="2"/>
      <c r="B382" s="2"/>
      <c r="C382" s="2"/>
      <c r="D382" s="2"/>
    </row>
    <row r="383" spans="1:4" ht="15.75" customHeight="1" x14ac:dyDescent="0.25">
      <c r="A383" s="2"/>
      <c r="B383" s="2"/>
      <c r="C383" s="2"/>
      <c r="D383" s="2"/>
    </row>
    <row r="384" spans="1:4" ht="15.75" customHeight="1" x14ac:dyDescent="0.25">
      <c r="A384" s="2"/>
      <c r="B384" s="2"/>
      <c r="C384" s="2"/>
      <c r="D384" s="2"/>
    </row>
    <row r="385" spans="1:4" ht="15.75" customHeight="1" x14ac:dyDescent="0.25">
      <c r="A385" s="2"/>
      <c r="B385" s="2"/>
      <c r="C385" s="2"/>
      <c r="D385" s="2"/>
    </row>
    <row r="386" spans="1:4" ht="15.75" customHeight="1" x14ac:dyDescent="0.25">
      <c r="A386" s="2"/>
      <c r="B386" s="2"/>
      <c r="C386" s="2"/>
      <c r="D386" s="2"/>
    </row>
    <row r="387" spans="1:4" ht="15.75" customHeight="1" x14ac:dyDescent="0.25">
      <c r="A387" s="2"/>
      <c r="B387" s="2"/>
      <c r="C387" s="2"/>
      <c r="D387" s="2"/>
    </row>
    <row r="388" spans="1:4" ht="15.75" customHeight="1" x14ac:dyDescent="0.25">
      <c r="A388" s="2"/>
      <c r="B388" s="2"/>
      <c r="C388" s="2"/>
      <c r="D388" s="2"/>
    </row>
    <row r="389" spans="1:4" ht="15.75" customHeight="1" x14ac:dyDescent="0.25">
      <c r="A389" s="2"/>
      <c r="B389" s="2"/>
      <c r="C389" s="2"/>
      <c r="D389" s="2"/>
    </row>
    <row r="390" spans="1:4" ht="15.75" customHeight="1" x14ac:dyDescent="0.25">
      <c r="A390" s="2"/>
      <c r="B390" s="2"/>
      <c r="C390" s="2"/>
      <c r="D390" s="2"/>
    </row>
    <row r="391" spans="1:4" ht="15.75" customHeight="1" x14ac:dyDescent="0.25">
      <c r="A391" s="2"/>
      <c r="B391" s="2"/>
      <c r="C391" s="2"/>
      <c r="D391" s="2"/>
    </row>
    <row r="392" spans="1:4" ht="15.75" customHeight="1" x14ac:dyDescent="0.25">
      <c r="A392" s="2"/>
      <c r="B392" s="2"/>
      <c r="C392" s="2"/>
      <c r="D392" s="2"/>
    </row>
    <row r="393" spans="1:4" ht="15.75" customHeight="1" x14ac:dyDescent="0.25">
      <c r="A393" s="2"/>
      <c r="B393" s="2"/>
      <c r="C393" s="2"/>
      <c r="D393" s="2"/>
    </row>
    <row r="394" spans="1:4" ht="15.75" customHeight="1" x14ac:dyDescent="0.25">
      <c r="A394" s="2"/>
      <c r="B394" s="2"/>
      <c r="C394" s="2"/>
      <c r="D394" s="2"/>
    </row>
    <row r="395" spans="1:4" ht="15.75" customHeight="1" x14ac:dyDescent="0.25">
      <c r="A395" s="2"/>
      <c r="B395" s="2"/>
      <c r="C395" s="2"/>
      <c r="D395" s="2"/>
    </row>
    <row r="396" spans="1:4" ht="15.75" customHeight="1" x14ac:dyDescent="0.25">
      <c r="A396" s="2"/>
      <c r="B396" s="2"/>
      <c r="C396" s="2"/>
      <c r="D396" s="2"/>
    </row>
    <row r="397" spans="1:4" ht="15.75" customHeight="1" x14ac:dyDescent="0.25">
      <c r="A397" s="2"/>
      <c r="B397" s="2"/>
      <c r="C397" s="2"/>
      <c r="D397" s="2"/>
    </row>
    <row r="398" spans="1:4" ht="15.75" customHeight="1" x14ac:dyDescent="0.25">
      <c r="A398" s="2"/>
      <c r="B398" s="2"/>
      <c r="C398" s="2"/>
      <c r="D398" s="2"/>
    </row>
    <row r="399" spans="1:4" ht="15.75" customHeight="1" x14ac:dyDescent="0.25">
      <c r="A399" s="2"/>
      <c r="B399" s="2"/>
      <c r="C399" s="2"/>
      <c r="D399" s="2"/>
    </row>
    <row r="400" spans="1:4" ht="15.75" customHeight="1" x14ac:dyDescent="0.25">
      <c r="A400" s="2"/>
      <c r="B400" s="2"/>
      <c r="C400" s="2"/>
      <c r="D400" s="2"/>
    </row>
    <row r="401" spans="1:4" ht="15.75" customHeight="1" x14ac:dyDescent="0.25">
      <c r="A401" s="2"/>
      <c r="B401" s="2"/>
      <c r="C401" s="2"/>
      <c r="D401" s="2"/>
    </row>
    <row r="402" spans="1:4" ht="15.75" customHeight="1" x14ac:dyDescent="0.25">
      <c r="A402" s="2"/>
      <c r="B402" s="2"/>
      <c r="C402" s="2"/>
      <c r="D402" s="2"/>
    </row>
    <row r="403" spans="1:4" ht="15.75" customHeight="1" x14ac:dyDescent="0.25">
      <c r="A403" s="2"/>
      <c r="B403" s="2"/>
      <c r="C403" s="2"/>
      <c r="D403" s="2"/>
    </row>
    <row r="404" spans="1:4" ht="15.75" customHeight="1" x14ac:dyDescent="0.25">
      <c r="A404" s="2"/>
      <c r="B404" s="2"/>
      <c r="C404" s="2"/>
      <c r="D404" s="2"/>
    </row>
    <row r="405" spans="1:4" ht="15.75" customHeight="1" x14ac:dyDescent="0.25">
      <c r="A405" s="2"/>
      <c r="B405" s="2"/>
      <c r="C405" s="2"/>
      <c r="D405" s="2"/>
    </row>
    <row r="406" spans="1:4" ht="15.75" customHeight="1" x14ac:dyDescent="0.25">
      <c r="A406" s="2"/>
      <c r="B406" s="2"/>
      <c r="C406" s="2"/>
      <c r="D406" s="2"/>
    </row>
    <row r="407" spans="1:4" ht="15.75" customHeight="1" x14ac:dyDescent="0.25">
      <c r="A407" s="2"/>
      <c r="B407" s="2"/>
      <c r="C407" s="2"/>
      <c r="D407" s="2"/>
    </row>
    <row r="408" spans="1:4" ht="15.75" customHeight="1" x14ac:dyDescent="0.25">
      <c r="A408" s="2"/>
      <c r="B408" s="2"/>
      <c r="C408" s="2"/>
      <c r="D408" s="2"/>
    </row>
    <row r="409" spans="1:4" ht="15.75" customHeight="1" x14ac:dyDescent="0.25">
      <c r="A409" s="2"/>
      <c r="B409" s="2"/>
      <c r="C409" s="2"/>
      <c r="D409" s="2"/>
    </row>
    <row r="410" spans="1:4" ht="15.75" customHeight="1" x14ac:dyDescent="0.25">
      <c r="A410" s="2"/>
      <c r="B410" s="2"/>
      <c r="C410" s="2"/>
      <c r="D410" s="2"/>
    </row>
    <row r="411" spans="1:4" ht="15.75" customHeight="1" x14ac:dyDescent="0.25">
      <c r="A411" s="2"/>
      <c r="B411" s="2"/>
      <c r="C411" s="2"/>
      <c r="D411" s="2"/>
    </row>
    <row r="412" spans="1:4" ht="15.75" customHeight="1" x14ac:dyDescent="0.25">
      <c r="A412" s="2"/>
      <c r="B412" s="2"/>
      <c r="C412" s="2"/>
      <c r="D412" s="2"/>
    </row>
    <row r="413" spans="1:4" ht="15.75" customHeight="1" x14ac:dyDescent="0.25">
      <c r="A413" s="2"/>
      <c r="B413" s="2"/>
      <c r="C413" s="2"/>
      <c r="D413" s="2"/>
    </row>
    <row r="414" spans="1:4" ht="15.75" customHeight="1" x14ac:dyDescent="0.25">
      <c r="A414" s="2"/>
      <c r="B414" s="2"/>
      <c r="C414" s="2"/>
      <c r="D414" s="2"/>
    </row>
    <row r="415" spans="1:4" ht="15.75" customHeight="1" x14ac:dyDescent="0.25">
      <c r="A415" s="2"/>
      <c r="B415" s="2"/>
      <c r="C415" s="2"/>
      <c r="D415" s="2"/>
    </row>
    <row r="416" spans="1:4" ht="15.75" customHeight="1" x14ac:dyDescent="0.25">
      <c r="A416" s="2"/>
      <c r="B416" s="2"/>
      <c r="C416" s="2"/>
      <c r="D416" s="2"/>
    </row>
    <row r="417" spans="1:4" ht="15.75" customHeight="1" x14ac:dyDescent="0.25">
      <c r="A417" s="2"/>
      <c r="B417" s="2"/>
      <c r="C417" s="2"/>
      <c r="D417" s="2"/>
    </row>
    <row r="418" spans="1:4" ht="15.75" customHeight="1" x14ac:dyDescent="0.25">
      <c r="A418" s="2"/>
      <c r="B418" s="2"/>
      <c r="C418" s="2"/>
      <c r="D418" s="2"/>
    </row>
    <row r="419" spans="1:4" ht="15.75" customHeight="1" x14ac:dyDescent="0.25">
      <c r="A419" s="2"/>
      <c r="B419" s="2"/>
      <c r="C419" s="2"/>
      <c r="D419" s="2"/>
    </row>
    <row r="420" spans="1:4" ht="15.75" customHeight="1" x14ac:dyDescent="0.25">
      <c r="A420" s="2"/>
      <c r="B420" s="2"/>
      <c r="C420" s="2"/>
      <c r="D420" s="2"/>
    </row>
    <row r="421" spans="1:4" ht="15.75" customHeight="1" x14ac:dyDescent="0.25">
      <c r="A421" s="2"/>
      <c r="B421" s="2"/>
      <c r="C421" s="2"/>
      <c r="D421" s="2"/>
    </row>
    <row r="422" spans="1:4" ht="15.75" customHeight="1" x14ac:dyDescent="0.25">
      <c r="A422" s="2"/>
      <c r="B422" s="2"/>
      <c r="C422" s="2"/>
      <c r="D422" s="2"/>
    </row>
    <row r="423" spans="1:4" ht="15.75" customHeight="1" x14ac:dyDescent="0.25">
      <c r="A423" s="2"/>
      <c r="B423" s="2"/>
      <c r="C423" s="2"/>
      <c r="D423" s="2"/>
    </row>
    <row r="424" spans="1:4" ht="15.75" customHeight="1" x14ac:dyDescent="0.25">
      <c r="A424" s="2"/>
      <c r="B424" s="2"/>
      <c r="C424" s="2"/>
      <c r="D424" s="2"/>
    </row>
    <row r="425" spans="1:4" ht="15.75" customHeight="1" x14ac:dyDescent="0.25">
      <c r="A425" s="2"/>
      <c r="B425" s="2"/>
      <c r="C425" s="2"/>
      <c r="D425" s="2"/>
    </row>
    <row r="426" spans="1:4" ht="15.75" customHeight="1" x14ac:dyDescent="0.25">
      <c r="A426" s="2"/>
      <c r="B426" s="2"/>
      <c r="C426" s="2"/>
      <c r="D426" s="2"/>
    </row>
    <row r="427" spans="1:4" ht="15.75" customHeight="1" x14ac:dyDescent="0.25">
      <c r="A427" s="2"/>
      <c r="B427" s="2"/>
      <c r="C427" s="2"/>
      <c r="D427" s="2"/>
    </row>
    <row r="428" spans="1:4" ht="15.75" customHeight="1" x14ac:dyDescent="0.25">
      <c r="A428" s="2"/>
      <c r="B428" s="2"/>
      <c r="C428" s="2"/>
      <c r="D428" s="2"/>
    </row>
    <row r="429" spans="1:4" ht="15.75" customHeight="1" x14ac:dyDescent="0.25">
      <c r="A429" s="2"/>
      <c r="B429" s="2"/>
      <c r="C429" s="2"/>
      <c r="D429" s="2"/>
    </row>
    <row r="430" spans="1:4" ht="15.75" customHeight="1" x14ac:dyDescent="0.25">
      <c r="A430" s="2"/>
      <c r="B430" s="2"/>
      <c r="C430" s="2"/>
      <c r="D430" s="2"/>
    </row>
    <row r="431" spans="1:4" ht="15.75" customHeight="1" x14ac:dyDescent="0.25">
      <c r="A431" s="2"/>
      <c r="B431" s="2"/>
      <c r="C431" s="2"/>
      <c r="D431" s="2"/>
    </row>
    <row r="432" spans="1:4" ht="15.75" customHeight="1" x14ac:dyDescent="0.25">
      <c r="A432" s="2"/>
      <c r="B432" s="2"/>
      <c r="C432" s="2"/>
      <c r="D432" s="2"/>
    </row>
    <row r="433" spans="1:4" ht="15.75" customHeight="1" x14ac:dyDescent="0.25">
      <c r="A433" s="2"/>
      <c r="B433" s="2"/>
      <c r="C433" s="2"/>
      <c r="D433" s="2"/>
    </row>
    <row r="434" spans="1:4" ht="15.75" customHeight="1" x14ac:dyDescent="0.25">
      <c r="A434" s="2"/>
      <c r="B434" s="2"/>
      <c r="C434" s="2"/>
      <c r="D434" s="2"/>
    </row>
    <row r="435" spans="1:4" ht="15.75" customHeight="1" x14ac:dyDescent="0.25">
      <c r="A435" s="2"/>
      <c r="B435" s="2"/>
      <c r="C435" s="2"/>
      <c r="D435" s="2"/>
    </row>
    <row r="436" spans="1:4" ht="15.75" customHeight="1" x14ac:dyDescent="0.25">
      <c r="A436" s="2"/>
      <c r="B436" s="2"/>
      <c r="C436" s="2"/>
      <c r="D436" s="2"/>
    </row>
    <row r="437" spans="1:4" ht="15.75" customHeight="1" x14ac:dyDescent="0.25">
      <c r="A437" s="2"/>
      <c r="B437" s="2"/>
      <c r="C437" s="2"/>
      <c r="D437" s="2"/>
    </row>
    <row r="438" spans="1:4" ht="15.75" customHeight="1" x14ac:dyDescent="0.25">
      <c r="A438" s="2"/>
      <c r="B438" s="2"/>
      <c r="C438" s="2"/>
      <c r="D438" s="2"/>
    </row>
    <row r="439" spans="1:4" ht="15.75" customHeight="1" x14ac:dyDescent="0.25">
      <c r="A439" s="2"/>
      <c r="B439" s="2"/>
      <c r="C439" s="2"/>
      <c r="D439" s="2"/>
    </row>
    <row r="440" spans="1:4" ht="15.75" customHeight="1" x14ac:dyDescent="0.25">
      <c r="A440" s="2"/>
      <c r="B440" s="2"/>
      <c r="C440" s="2"/>
      <c r="D440" s="2"/>
    </row>
    <row r="441" spans="1:4" ht="15.75" customHeight="1" x14ac:dyDescent="0.25">
      <c r="A441" s="2"/>
      <c r="B441" s="2"/>
      <c r="C441" s="2"/>
      <c r="D441" s="2"/>
    </row>
    <row r="442" spans="1:4" ht="15.75" customHeight="1" x14ac:dyDescent="0.25">
      <c r="A442" s="2"/>
      <c r="B442" s="2"/>
      <c r="C442" s="2"/>
      <c r="D442" s="2"/>
    </row>
    <row r="443" spans="1:4" ht="15.75" customHeight="1" x14ac:dyDescent="0.25">
      <c r="A443" s="2"/>
      <c r="B443" s="2"/>
      <c r="C443" s="2"/>
      <c r="D443" s="2"/>
    </row>
    <row r="444" spans="1:4" ht="15.75" customHeight="1" x14ac:dyDescent="0.25">
      <c r="A444" s="2"/>
      <c r="B444" s="2"/>
      <c r="C444" s="2"/>
      <c r="D444" s="2"/>
    </row>
    <row r="445" spans="1:4" ht="15.75" customHeight="1" x14ac:dyDescent="0.25">
      <c r="A445" s="2"/>
      <c r="B445" s="2"/>
      <c r="C445" s="2"/>
      <c r="D445" s="2"/>
    </row>
    <row r="446" spans="1:4" ht="15.75" customHeight="1" x14ac:dyDescent="0.25">
      <c r="A446" s="2"/>
      <c r="B446" s="2"/>
      <c r="C446" s="2"/>
      <c r="D446" s="2"/>
    </row>
    <row r="447" spans="1:4" ht="15.75" customHeight="1" x14ac:dyDescent="0.25">
      <c r="A447" s="2"/>
      <c r="B447" s="2"/>
      <c r="C447" s="2"/>
      <c r="D447" s="2"/>
    </row>
    <row r="448" spans="1:4" ht="15.75" customHeight="1" x14ac:dyDescent="0.25">
      <c r="A448" s="2"/>
      <c r="B448" s="2"/>
      <c r="C448" s="2"/>
      <c r="D448" s="2"/>
    </row>
    <row r="449" spans="1:4" ht="15.75" customHeight="1" x14ac:dyDescent="0.25">
      <c r="A449" s="2"/>
      <c r="B449" s="2"/>
      <c r="C449" s="2"/>
      <c r="D449" s="2"/>
    </row>
    <row r="450" spans="1:4" ht="15.75" customHeight="1" x14ac:dyDescent="0.25">
      <c r="A450" s="2"/>
      <c r="B450" s="2"/>
      <c r="C450" s="2"/>
      <c r="D450" s="2"/>
    </row>
    <row r="451" spans="1:4" ht="15.75" customHeight="1" x14ac:dyDescent="0.25">
      <c r="A451" s="2"/>
      <c r="B451" s="2"/>
      <c r="C451" s="2"/>
      <c r="D451" s="2"/>
    </row>
    <row r="452" spans="1:4" ht="15.75" customHeight="1" x14ac:dyDescent="0.25">
      <c r="A452" s="2"/>
      <c r="B452" s="2"/>
      <c r="C452" s="2"/>
      <c r="D452" s="2"/>
    </row>
    <row r="453" spans="1:4" ht="15.75" customHeight="1" x14ac:dyDescent="0.25">
      <c r="A453" s="2"/>
      <c r="B453" s="2"/>
      <c r="C453" s="2"/>
      <c r="D453" s="2"/>
    </row>
    <row r="454" spans="1:4" ht="15.75" customHeight="1" x14ac:dyDescent="0.25">
      <c r="A454" s="2"/>
      <c r="B454" s="2"/>
      <c r="C454" s="2"/>
      <c r="D454" s="2"/>
    </row>
    <row r="455" spans="1:4" ht="15.75" customHeight="1" x14ac:dyDescent="0.25">
      <c r="A455" s="2"/>
      <c r="B455" s="2"/>
      <c r="C455" s="2"/>
      <c r="D455" s="2"/>
    </row>
    <row r="456" spans="1:4" ht="15.75" customHeight="1" x14ac:dyDescent="0.25">
      <c r="A456" s="2"/>
      <c r="B456" s="2"/>
      <c r="C456" s="2"/>
      <c r="D456" s="2"/>
    </row>
    <row r="457" spans="1:4" ht="15.75" customHeight="1" x14ac:dyDescent="0.25">
      <c r="A457" s="2"/>
      <c r="B457" s="2"/>
      <c r="C457" s="2"/>
      <c r="D457" s="2"/>
    </row>
    <row r="458" spans="1:4" ht="15.75" customHeight="1" x14ac:dyDescent="0.25">
      <c r="A458" s="2"/>
      <c r="B458" s="2"/>
      <c r="C458" s="2"/>
      <c r="D458" s="2"/>
    </row>
    <row r="459" spans="1:4" ht="15.75" customHeight="1" x14ac:dyDescent="0.25">
      <c r="A459" s="2"/>
      <c r="B459" s="2"/>
      <c r="C459" s="2"/>
      <c r="D459" s="2"/>
    </row>
    <row r="460" spans="1:4" ht="15.75" customHeight="1" x14ac:dyDescent="0.25">
      <c r="A460" s="2"/>
      <c r="B460" s="2"/>
      <c r="C460" s="2"/>
      <c r="D460" s="2"/>
    </row>
    <row r="461" spans="1:4" ht="15.75" customHeight="1" x14ac:dyDescent="0.25">
      <c r="A461" s="2"/>
      <c r="B461" s="2"/>
      <c r="C461" s="2"/>
      <c r="D461" s="2"/>
    </row>
    <row r="462" spans="1:4" ht="15.75" customHeight="1" x14ac:dyDescent="0.25">
      <c r="A462" s="2"/>
      <c r="B462" s="2"/>
      <c r="C462" s="2"/>
      <c r="D462" s="2"/>
    </row>
    <row r="463" spans="1:4" ht="15.75" customHeight="1" x14ac:dyDescent="0.25">
      <c r="A463" s="2"/>
      <c r="B463" s="2"/>
      <c r="C463" s="2"/>
      <c r="D463" s="2"/>
    </row>
    <row r="464" spans="1:4" ht="15.75" customHeight="1" x14ac:dyDescent="0.25">
      <c r="A464" s="2"/>
      <c r="B464" s="2"/>
      <c r="C464" s="2"/>
      <c r="D464" s="2"/>
    </row>
    <row r="465" spans="1:4" ht="15.75" customHeight="1" x14ac:dyDescent="0.25">
      <c r="A465" s="2"/>
      <c r="B465" s="2"/>
      <c r="C465" s="2"/>
      <c r="D465" s="2"/>
    </row>
    <row r="466" spans="1:4" ht="15.75" customHeight="1" x14ac:dyDescent="0.25">
      <c r="A466" s="2"/>
      <c r="B466" s="2"/>
      <c r="C466" s="2"/>
      <c r="D466" s="2"/>
    </row>
    <row r="467" spans="1:4" ht="15.75" customHeight="1" x14ac:dyDescent="0.25">
      <c r="A467" s="2"/>
      <c r="B467" s="2"/>
      <c r="C467" s="2"/>
      <c r="D467" s="2"/>
    </row>
    <row r="468" spans="1:4" ht="15.75" customHeight="1" x14ac:dyDescent="0.25">
      <c r="A468" s="2"/>
      <c r="B468" s="2"/>
      <c r="C468" s="2"/>
      <c r="D468" s="2"/>
    </row>
    <row r="469" spans="1:4" ht="15.75" customHeight="1" x14ac:dyDescent="0.25">
      <c r="A469" s="2"/>
      <c r="B469" s="2"/>
      <c r="C469" s="2"/>
      <c r="D469" s="2"/>
    </row>
    <row r="470" spans="1:4" ht="15.75" customHeight="1" x14ac:dyDescent="0.25">
      <c r="A470" s="2"/>
      <c r="B470" s="2"/>
      <c r="C470" s="2"/>
      <c r="D470" s="2"/>
    </row>
    <row r="471" spans="1:4" ht="15.75" customHeight="1" x14ac:dyDescent="0.25">
      <c r="A471" s="2"/>
      <c r="B471" s="2"/>
      <c r="C471" s="2"/>
      <c r="D471" s="2"/>
    </row>
    <row r="472" spans="1:4" ht="15.75" customHeight="1" x14ac:dyDescent="0.25">
      <c r="A472" s="2"/>
      <c r="B472" s="2"/>
      <c r="C472" s="2"/>
      <c r="D472" s="2"/>
    </row>
    <row r="473" spans="1:4" ht="15.75" customHeight="1" x14ac:dyDescent="0.25">
      <c r="A473" s="2"/>
      <c r="B473" s="2"/>
      <c r="C473" s="2"/>
      <c r="D473" s="2"/>
    </row>
    <row r="474" spans="1:4" ht="15.75" customHeight="1" x14ac:dyDescent="0.25">
      <c r="A474" s="2"/>
      <c r="B474" s="2"/>
      <c r="C474" s="2"/>
      <c r="D474" s="2"/>
    </row>
    <row r="475" spans="1:4" ht="15.75" customHeight="1" x14ac:dyDescent="0.25">
      <c r="A475" s="2"/>
      <c r="B475" s="2"/>
      <c r="C475" s="2"/>
      <c r="D475" s="2"/>
    </row>
    <row r="476" spans="1:4" ht="15.75" customHeight="1" x14ac:dyDescent="0.25">
      <c r="A476" s="2"/>
      <c r="B476" s="2"/>
      <c r="C476" s="2"/>
      <c r="D476" s="2"/>
    </row>
    <row r="477" spans="1:4" ht="15.75" customHeight="1" x14ac:dyDescent="0.25">
      <c r="A477" s="2"/>
      <c r="B477" s="2"/>
      <c r="C477" s="2"/>
      <c r="D477" s="2"/>
    </row>
    <row r="478" spans="1:4" ht="15.75" customHeight="1" x14ac:dyDescent="0.25">
      <c r="A478" s="2"/>
      <c r="B478" s="2"/>
      <c r="C478" s="2"/>
      <c r="D478" s="2"/>
    </row>
    <row r="479" spans="1:4" ht="15.75" customHeight="1" x14ac:dyDescent="0.25">
      <c r="A479" s="2"/>
      <c r="B479" s="2"/>
      <c r="C479" s="2"/>
      <c r="D479" s="2"/>
    </row>
    <row r="480" spans="1:4" ht="15.75" customHeight="1" x14ac:dyDescent="0.25">
      <c r="A480" s="2"/>
      <c r="B480" s="2"/>
      <c r="C480" s="2"/>
      <c r="D480" s="2"/>
    </row>
    <row r="481" spans="1:4" ht="15.75" customHeight="1" x14ac:dyDescent="0.25">
      <c r="A481" s="2"/>
      <c r="B481" s="2"/>
      <c r="C481" s="2"/>
      <c r="D481" s="2"/>
    </row>
    <row r="482" spans="1:4" ht="15.75" customHeight="1" x14ac:dyDescent="0.25">
      <c r="A482" s="2"/>
      <c r="B482" s="2"/>
      <c r="C482" s="2"/>
      <c r="D482" s="2"/>
    </row>
    <row r="483" spans="1:4" ht="15.75" customHeight="1" x14ac:dyDescent="0.25">
      <c r="A483" s="2"/>
      <c r="B483" s="2"/>
      <c r="C483" s="2"/>
      <c r="D483" s="2"/>
    </row>
    <row r="484" spans="1:4" ht="15.75" customHeight="1" x14ac:dyDescent="0.25">
      <c r="A484" s="2"/>
      <c r="B484" s="2"/>
      <c r="C484" s="2"/>
      <c r="D484" s="2"/>
    </row>
    <row r="485" spans="1:4" ht="15.75" customHeight="1" x14ac:dyDescent="0.25">
      <c r="A485" s="2"/>
      <c r="B485" s="2"/>
      <c r="C485" s="2"/>
      <c r="D485" s="2"/>
    </row>
    <row r="486" spans="1:4" ht="15.75" customHeight="1" x14ac:dyDescent="0.25">
      <c r="A486" s="2"/>
      <c r="B486" s="2"/>
      <c r="C486" s="2"/>
      <c r="D486" s="2"/>
    </row>
    <row r="487" spans="1:4" ht="15.75" customHeight="1" x14ac:dyDescent="0.25">
      <c r="A487" s="2"/>
      <c r="B487" s="2"/>
      <c r="C487" s="2"/>
      <c r="D487" s="2"/>
    </row>
    <row r="488" spans="1:4" ht="15.75" customHeight="1" x14ac:dyDescent="0.25">
      <c r="A488" s="2"/>
      <c r="B488" s="2"/>
      <c r="C488" s="2"/>
      <c r="D488" s="2"/>
    </row>
    <row r="489" spans="1:4" ht="15.75" customHeight="1" x14ac:dyDescent="0.25">
      <c r="A489" s="2"/>
      <c r="B489" s="2"/>
      <c r="C489" s="2"/>
      <c r="D489" s="2"/>
    </row>
    <row r="490" spans="1:4" ht="15.75" customHeight="1" x14ac:dyDescent="0.25">
      <c r="A490" s="2"/>
      <c r="B490" s="2"/>
      <c r="C490" s="2"/>
      <c r="D490" s="2"/>
    </row>
    <row r="491" spans="1:4" ht="15.75" customHeight="1" x14ac:dyDescent="0.25">
      <c r="A491" s="2"/>
      <c r="B491" s="2"/>
      <c r="C491" s="2"/>
      <c r="D491" s="2"/>
    </row>
    <row r="492" spans="1:4" ht="15.75" customHeight="1" x14ac:dyDescent="0.25">
      <c r="A492" s="2"/>
      <c r="B492" s="2"/>
      <c r="C492" s="2"/>
      <c r="D492" s="2"/>
    </row>
    <row r="493" spans="1:4" ht="15.75" customHeight="1" x14ac:dyDescent="0.25">
      <c r="A493" s="2"/>
      <c r="B493" s="2"/>
      <c r="C493" s="2"/>
      <c r="D493" s="2"/>
    </row>
    <row r="494" spans="1:4" ht="15.75" customHeight="1" x14ac:dyDescent="0.25">
      <c r="A494" s="2"/>
      <c r="B494" s="2"/>
      <c r="C494" s="2"/>
      <c r="D494" s="2"/>
    </row>
    <row r="495" spans="1:4" ht="15.75" customHeight="1" x14ac:dyDescent="0.25">
      <c r="A495" s="2"/>
      <c r="B495" s="2"/>
      <c r="C495" s="2"/>
      <c r="D495" s="2"/>
    </row>
    <row r="496" spans="1:4" ht="15.75" customHeight="1" x14ac:dyDescent="0.25">
      <c r="A496" s="2"/>
      <c r="B496" s="2"/>
      <c r="C496" s="2"/>
      <c r="D496" s="2"/>
    </row>
    <row r="497" spans="1:4" ht="15.75" customHeight="1" x14ac:dyDescent="0.25">
      <c r="A497" s="2"/>
      <c r="B497" s="2"/>
      <c r="C497" s="2"/>
      <c r="D497" s="2"/>
    </row>
    <row r="498" spans="1:4" ht="15.75" customHeight="1" x14ac:dyDescent="0.25">
      <c r="A498" s="2"/>
      <c r="B498" s="2"/>
      <c r="C498" s="2"/>
      <c r="D498" s="2"/>
    </row>
    <row r="499" spans="1:4" ht="15.75" customHeight="1" x14ac:dyDescent="0.25">
      <c r="A499" s="2"/>
      <c r="B499" s="2"/>
      <c r="C499" s="2"/>
      <c r="D499" s="2"/>
    </row>
    <row r="500" spans="1:4" ht="15.75" customHeight="1" x14ac:dyDescent="0.25">
      <c r="A500" s="2"/>
      <c r="B500" s="2"/>
      <c r="C500" s="2"/>
      <c r="D500" s="2"/>
    </row>
    <row r="501" spans="1:4" ht="15.75" customHeight="1" x14ac:dyDescent="0.25">
      <c r="A501" s="2"/>
      <c r="B501" s="2"/>
      <c r="C501" s="2"/>
      <c r="D501" s="2"/>
    </row>
    <row r="502" spans="1:4" ht="15.75" customHeight="1" x14ac:dyDescent="0.25">
      <c r="A502" s="2"/>
      <c r="B502" s="2"/>
      <c r="C502" s="2"/>
      <c r="D502" s="2"/>
    </row>
    <row r="503" spans="1:4" ht="15.75" customHeight="1" x14ac:dyDescent="0.25">
      <c r="A503" s="2"/>
      <c r="B503" s="2"/>
      <c r="C503" s="2"/>
      <c r="D503" s="2"/>
    </row>
    <row r="504" spans="1:4" ht="15.75" customHeight="1" x14ac:dyDescent="0.25">
      <c r="A504" s="2"/>
      <c r="B504" s="2"/>
      <c r="C504" s="2"/>
      <c r="D504" s="2"/>
    </row>
    <row r="505" spans="1:4" ht="15.75" customHeight="1" x14ac:dyDescent="0.25">
      <c r="A505" s="2"/>
      <c r="B505" s="2"/>
      <c r="C505" s="2"/>
      <c r="D505" s="2"/>
    </row>
    <row r="506" spans="1:4" ht="15.75" customHeight="1" x14ac:dyDescent="0.25">
      <c r="A506" s="2"/>
      <c r="B506" s="2"/>
      <c r="C506" s="2"/>
      <c r="D506" s="2"/>
    </row>
    <row r="507" spans="1:4" ht="15.75" customHeight="1" x14ac:dyDescent="0.25">
      <c r="A507" s="2"/>
      <c r="B507" s="2"/>
      <c r="C507" s="2"/>
      <c r="D507" s="2"/>
    </row>
    <row r="508" spans="1:4" ht="15.75" customHeight="1" x14ac:dyDescent="0.25">
      <c r="A508" s="2"/>
      <c r="B508" s="2"/>
      <c r="C508" s="2"/>
      <c r="D508" s="2"/>
    </row>
    <row r="509" spans="1:4" ht="15.75" customHeight="1" x14ac:dyDescent="0.25">
      <c r="A509" s="2"/>
      <c r="B509" s="2"/>
      <c r="C509" s="2"/>
      <c r="D509" s="2"/>
    </row>
    <row r="510" spans="1:4" ht="15.75" customHeight="1" x14ac:dyDescent="0.25">
      <c r="A510" s="2"/>
      <c r="B510" s="2"/>
      <c r="C510" s="2"/>
      <c r="D510" s="2"/>
    </row>
    <row r="511" spans="1:4" ht="15.75" customHeight="1" x14ac:dyDescent="0.25">
      <c r="A511" s="2"/>
      <c r="B511" s="2"/>
      <c r="C511" s="2"/>
      <c r="D511" s="2"/>
    </row>
    <row r="512" spans="1:4" ht="15.75" customHeight="1" x14ac:dyDescent="0.25">
      <c r="A512" s="2"/>
      <c r="B512" s="2"/>
      <c r="C512" s="2"/>
      <c r="D512" s="2"/>
    </row>
    <row r="513" spans="1:4" ht="15.75" customHeight="1" x14ac:dyDescent="0.25">
      <c r="A513" s="2"/>
      <c r="B513" s="2"/>
      <c r="C513" s="2"/>
      <c r="D513" s="2"/>
    </row>
    <row r="514" spans="1:4" ht="15.75" customHeight="1" x14ac:dyDescent="0.25">
      <c r="A514" s="2"/>
      <c r="B514" s="2"/>
      <c r="C514" s="2"/>
      <c r="D514" s="2"/>
    </row>
    <row r="515" spans="1:4" ht="15.75" customHeight="1" x14ac:dyDescent="0.25">
      <c r="A515" s="2"/>
      <c r="B515" s="2"/>
      <c r="C515" s="2"/>
      <c r="D515" s="2"/>
    </row>
    <row r="516" spans="1:4" ht="15.75" customHeight="1" x14ac:dyDescent="0.25">
      <c r="A516" s="2"/>
      <c r="B516" s="2"/>
      <c r="C516" s="2"/>
      <c r="D516" s="2"/>
    </row>
    <row r="517" spans="1:4" ht="15.75" customHeight="1" x14ac:dyDescent="0.25">
      <c r="A517" s="2"/>
      <c r="B517" s="2"/>
      <c r="C517" s="2"/>
      <c r="D517" s="2"/>
    </row>
    <row r="518" spans="1:4" ht="15.75" customHeight="1" x14ac:dyDescent="0.25">
      <c r="A518" s="2"/>
      <c r="B518" s="2"/>
      <c r="C518" s="2"/>
      <c r="D518" s="2"/>
    </row>
    <row r="519" spans="1:4" ht="15.75" customHeight="1" x14ac:dyDescent="0.25">
      <c r="A519" s="2"/>
      <c r="B519" s="2"/>
      <c r="C519" s="2"/>
      <c r="D519" s="2"/>
    </row>
    <row r="520" spans="1:4" ht="15.75" customHeight="1" x14ac:dyDescent="0.25">
      <c r="A520" s="2"/>
      <c r="B520" s="2"/>
      <c r="C520" s="2"/>
      <c r="D520" s="2"/>
    </row>
    <row r="521" spans="1:4" ht="15.75" customHeight="1" x14ac:dyDescent="0.25">
      <c r="A521" s="2"/>
      <c r="B521" s="2"/>
      <c r="C521" s="2"/>
      <c r="D521" s="2"/>
    </row>
    <row r="522" spans="1:4" ht="15.75" customHeight="1" x14ac:dyDescent="0.25">
      <c r="A522" s="2"/>
      <c r="B522" s="2"/>
      <c r="C522" s="2"/>
      <c r="D522" s="2"/>
    </row>
    <row r="523" spans="1:4" ht="15.75" customHeight="1" x14ac:dyDescent="0.25">
      <c r="A523" s="2"/>
      <c r="B523" s="2"/>
      <c r="C523" s="2"/>
      <c r="D523" s="2"/>
    </row>
    <row r="524" spans="1:4" ht="15.75" customHeight="1" x14ac:dyDescent="0.25">
      <c r="A524" s="2"/>
      <c r="B524" s="2"/>
      <c r="C524" s="2"/>
      <c r="D524" s="2"/>
    </row>
    <row r="525" spans="1:4" ht="15.75" customHeight="1" x14ac:dyDescent="0.25">
      <c r="A525" s="2"/>
      <c r="B525" s="2"/>
      <c r="C525" s="2"/>
      <c r="D525" s="2"/>
    </row>
    <row r="526" spans="1:4" ht="15.75" customHeight="1" x14ac:dyDescent="0.25">
      <c r="A526" s="2"/>
      <c r="B526" s="2"/>
      <c r="C526" s="2"/>
      <c r="D526" s="2"/>
    </row>
    <row r="527" spans="1:4" ht="15.75" customHeight="1" x14ac:dyDescent="0.25">
      <c r="A527" s="2"/>
      <c r="B527" s="2"/>
      <c r="C527" s="2"/>
      <c r="D527" s="2"/>
    </row>
    <row r="528" spans="1:4" ht="15.75" customHeight="1" x14ac:dyDescent="0.25">
      <c r="A528" s="2"/>
      <c r="B528" s="2"/>
      <c r="C528" s="2"/>
      <c r="D528" s="2"/>
    </row>
    <row r="529" spans="1:4" ht="15.75" customHeight="1" x14ac:dyDescent="0.25">
      <c r="A529" s="2"/>
      <c r="B529" s="2"/>
      <c r="C529" s="2"/>
      <c r="D529" s="2"/>
    </row>
    <row r="530" spans="1:4" ht="15.75" customHeight="1" x14ac:dyDescent="0.25">
      <c r="A530" s="2"/>
      <c r="B530" s="2"/>
      <c r="C530" s="2"/>
      <c r="D530" s="2"/>
    </row>
    <row r="531" spans="1:4" ht="15.75" customHeight="1" x14ac:dyDescent="0.25">
      <c r="A531" s="2"/>
      <c r="B531" s="2"/>
      <c r="C531" s="2"/>
      <c r="D531" s="2"/>
    </row>
    <row r="532" spans="1:4" ht="15.75" customHeight="1" x14ac:dyDescent="0.25">
      <c r="A532" s="2"/>
      <c r="B532" s="2"/>
      <c r="C532" s="2"/>
      <c r="D532" s="2"/>
    </row>
    <row r="533" spans="1:4" ht="15.75" customHeight="1" x14ac:dyDescent="0.25">
      <c r="A533" s="2"/>
      <c r="B533" s="2"/>
      <c r="C533" s="2"/>
      <c r="D533" s="2"/>
    </row>
    <row r="534" spans="1:4" ht="15.75" customHeight="1" x14ac:dyDescent="0.25">
      <c r="A534" s="2"/>
      <c r="B534" s="2"/>
      <c r="C534" s="2"/>
      <c r="D534" s="2"/>
    </row>
    <row r="535" spans="1:4" ht="15.75" customHeight="1" x14ac:dyDescent="0.25">
      <c r="A535" s="2"/>
      <c r="B535" s="2"/>
      <c r="C535" s="2"/>
      <c r="D535" s="2"/>
    </row>
    <row r="536" spans="1:4" ht="15.75" customHeight="1" x14ac:dyDescent="0.25">
      <c r="A536" s="2"/>
      <c r="B536" s="2"/>
      <c r="C536" s="2"/>
      <c r="D536" s="2"/>
    </row>
    <row r="537" spans="1:4" ht="15.75" customHeight="1" x14ac:dyDescent="0.25">
      <c r="A537" s="2"/>
      <c r="B537" s="2"/>
      <c r="C537" s="2"/>
      <c r="D537" s="2"/>
    </row>
    <row r="538" spans="1:4" ht="15.75" customHeight="1" x14ac:dyDescent="0.25">
      <c r="A538" s="2"/>
      <c r="B538" s="2"/>
      <c r="C538" s="2"/>
      <c r="D538" s="2"/>
    </row>
    <row r="539" spans="1:4" ht="15.75" customHeight="1" x14ac:dyDescent="0.25">
      <c r="A539" s="2"/>
      <c r="B539" s="2"/>
      <c r="C539" s="2"/>
      <c r="D539" s="2"/>
    </row>
    <row r="540" spans="1:4" ht="15.75" customHeight="1" x14ac:dyDescent="0.25">
      <c r="A540" s="2"/>
      <c r="B540" s="2"/>
      <c r="C540" s="2"/>
      <c r="D540" s="2"/>
    </row>
    <row r="541" spans="1:4" ht="15.75" customHeight="1" x14ac:dyDescent="0.25">
      <c r="A541" s="2"/>
      <c r="B541" s="2"/>
      <c r="C541" s="2"/>
      <c r="D541" s="2"/>
    </row>
    <row r="542" spans="1:4" ht="15.75" customHeight="1" x14ac:dyDescent="0.25">
      <c r="A542" s="2"/>
      <c r="B542" s="2"/>
      <c r="C542" s="2"/>
      <c r="D542" s="2"/>
    </row>
    <row r="543" spans="1:4" ht="15.75" customHeight="1" x14ac:dyDescent="0.25">
      <c r="A543" s="2"/>
      <c r="B543" s="2"/>
      <c r="C543" s="2"/>
      <c r="D543" s="2"/>
    </row>
    <row r="544" spans="1:4" ht="15.75" customHeight="1" x14ac:dyDescent="0.25">
      <c r="A544" s="2"/>
      <c r="B544" s="2"/>
      <c r="C544" s="2"/>
      <c r="D544" s="2"/>
    </row>
    <row r="545" spans="1:4" ht="15.75" customHeight="1" x14ac:dyDescent="0.25">
      <c r="A545" s="2"/>
      <c r="B545" s="2"/>
      <c r="C545" s="2"/>
      <c r="D545" s="2"/>
    </row>
    <row r="546" spans="1:4" ht="15.75" customHeight="1" x14ac:dyDescent="0.25">
      <c r="A546" s="2"/>
      <c r="B546" s="2"/>
      <c r="C546" s="2"/>
      <c r="D546" s="2"/>
    </row>
    <row r="547" spans="1:4" ht="15.75" customHeight="1" x14ac:dyDescent="0.25">
      <c r="A547" s="2"/>
      <c r="B547" s="2"/>
      <c r="C547" s="2"/>
      <c r="D547" s="2"/>
    </row>
    <row r="548" spans="1:4" ht="15.75" customHeight="1" x14ac:dyDescent="0.25">
      <c r="A548" s="2"/>
      <c r="B548" s="2"/>
      <c r="C548" s="2"/>
      <c r="D548" s="2"/>
    </row>
    <row r="549" spans="1:4" ht="15.75" customHeight="1" x14ac:dyDescent="0.25">
      <c r="A549" s="2"/>
      <c r="B549" s="2"/>
      <c r="C549" s="2"/>
      <c r="D549" s="2"/>
    </row>
    <row r="550" spans="1:4" ht="15.75" customHeight="1" x14ac:dyDescent="0.25">
      <c r="A550" s="2"/>
      <c r="B550" s="2"/>
      <c r="C550" s="2"/>
      <c r="D550" s="2"/>
    </row>
    <row r="551" spans="1:4" ht="15.75" customHeight="1" x14ac:dyDescent="0.25">
      <c r="A551" s="2"/>
      <c r="B551" s="2"/>
      <c r="C551" s="2"/>
      <c r="D551" s="2"/>
    </row>
    <row r="552" spans="1:4" ht="15.75" customHeight="1" x14ac:dyDescent="0.25">
      <c r="A552" s="2"/>
      <c r="B552" s="2"/>
      <c r="C552" s="2"/>
      <c r="D552" s="2"/>
    </row>
    <row r="553" spans="1:4" ht="15.75" customHeight="1" x14ac:dyDescent="0.25">
      <c r="A553" s="2"/>
      <c r="B553" s="2"/>
      <c r="C553" s="2"/>
      <c r="D553" s="2"/>
    </row>
    <row r="554" spans="1:4" ht="15.75" customHeight="1" x14ac:dyDescent="0.25">
      <c r="A554" s="2"/>
      <c r="B554" s="2"/>
      <c r="C554" s="2"/>
      <c r="D554" s="2"/>
    </row>
    <row r="555" spans="1:4" ht="15.75" customHeight="1" x14ac:dyDescent="0.25">
      <c r="A555" s="2"/>
      <c r="B555" s="2"/>
      <c r="C555" s="2"/>
      <c r="D555" s="2"/>
    </row>
    <row r="556" spans="1:4" ht="15.75" customHeight="1" x14ac:dyDescent="0.25">
      <c r="A556" s="2"/>
      <c r="B556" s="2"/>
      <c r="C556" s="2"/>
      <c r="D556" s="2"/>
    </row>
    <row r="557" spans="1:4" ht="15.75" customHeight="1" x14ac:dyDescent="0.25">
      <c r="A557" s="2"/>
      <c r="B557" s="2"/>
      <c r="C557" s="2"/>
      <c r="D557" s="2"/>
    </row>
    <row r="558" spans="1:4" ht="15.75" customHeight="1" x14ac:dyDescent="0.25">
      <c r="A558" s="2"/>
      <c r="B558" s="2"/>
      <c r="C558" s="2"/>
      <c r="D558" s="2"/>
    </row>
    <row r="559" spans="1:4" ht="15.75" customHeight="1" x14ac:dyDescent="0.25">
      <c r="A559" s="2"/>
      <c r="B559" s="2"/>
      <c r="C559" s="2"/>
      <c r="D559" s="2"/>
    </row>
    <row r="560" spans="1:4" ht="15.75" customHeight="1" x14ac:dyDescent="0.25">
      <c r="A560" s="2"/>
      <c r="B560" s="2"/>
      <c r="C560" s="2"/>
      <c r="D560" s="2"/>
    </row>
    <row r="561" spans="1:4" ht="15.75" customHeight="1" x14ac:dyDescent="0.25">
      <c r="A561" s="2"/>
      <c r="B561" s="2"/>
      <c r="C561" s="2"/>
      <c r="D561" s="2"/>
    </row>
    <row r="562" spans="1:4" ht="15.75" customHeight="1" x14ac:dyDescent="0.25">
      <c r="A562" s="2"/>
      <c r="B562" s="2"/>
      <c r="C562" s="2"/>
      <c r="D562" s="2"/>
    </row>
    <row r="563" spans="1:4" ht="15.75" customHeight="1" x14ac:dyDescent="0.25">
      <c r="A563" s="2"/>
      <c r="B563" s="2"/>
      <c r="C563" s="2"/>
      <c r="D563" s="2"/>
    </row>
    <row r="564" spans="1:4" ht="15.75" customHeight="1" x14ac:dyDescent="0.25">
      <c r="A564" s="2"/>
      <c r="B564" s="2"/>
      <c r="C564" s="2"/>
      <c r="D564" s="2"/>
    </row>
    <row r="565" spans="1:4" ht="15.75" customHeight="1" x14ac:dyDescent="0.25">
      <c r="A565" s="2"/>
      <c r="B565" s="2"/>
      <c r="C565" s="2"/>
      <c r="D565" s="2"/>
    </row>
    <row r="566" spans="1:4" ht="15.75" customHeight="1" x14ac:dyDescent="0.25">
      <c r="A566" s="2"/>
      <c r="B566" s="2"/>
      <c r="C566" s="2"/>
      <c r="D566" s="2"/>
    </row>
    <row r="567" spans="1:4" ht="15.75" customHeight="1" x14ac:dyDescent="0.25">
      <c r="A567" s="2"/>
      <c r="B567" s="2"/>
      <c r="C567" s="2"/>
      <c r="D567" s="2"/>
    </row>
    <row r="568" spans="1:4" ht="15.75" customHeight="1" x14ac:dyDescent="0.25">
      <c r="A568" s="2"/>
      <c r="B568" s="2"/>
      <c r="C568" s="2"/>
      <c r="D568" s="2"/>
    </row>
    <row r="569" spans="1:4" ht="15.75" customHeight="1" x14ac:dyDescent="0.25">
      <c r="A569" s="2"/>
      <c r="B569" s="2"/>
      <c r="C569" s="2"/>
      <c r="D569" s="2"/>
    </row>
    <row r="570" spans="1:4" ht="15.75" customHeight="1" x14ac:dyDescent="0.25">
      <c r="A570" s="2"/>
      <c r="B570" s="2"/>
      <c r="C570" s="2"/>
      <c r="D570" s="2"/>
    </row>
    <row r="571" spans="1:4" ht="15.75" customHeight="1" x14ac:dyDescent="0.25">
      <c r="A571" s="2"/>
      <c r="B571" s="2"/>
      <c r="C571" s="2"/>
      <c r="D571" s="2"/>
    </row>
    <row r="572" spans="1:4" ht="15.75" customHeight="1" x14ac:dyDescent="0.25">
      <c r="A572" s="2"/>
      <c r="B572" s="2"/>
      <c r="C572" s="2"/>
      <c r="D572" s="2"/>
    </row>
    <row r="573" spans="1:4" ht="15.75" customHeight="1" x14ac:dyDescent="0.25">
      <c r="A573" s="2"/>
      <c r="B573" s="2"/>
      <c r="C573" s="2"/>
      <c r="D573" s="2"/>
    </row>
    <row r="574" spans="1:4" ht="15.75" customHeight="1" x14ac:dyDescent="0.25">
      <c r="A574" s="2"/>
      <c r="B574" s="2"/>
      <c r="C574" s="2"/>
      <c r="D574" s="2"/>
    </row>
    <row r="575" spans="1:4" ht="15.75" customHeight="1" x14ac:dyDescent="0.25">
      <c r="A575" s="2"/>
      <c r="B575" s="2"/>
      <c r="C575" s="2"/>
      <c r="D575" s="2"/>
    </row>
    <row r="576" spans="1:4" ht="15.75" customHeight="1" x14ac:dyDescent="0.25">
      <c r="A576" s="2"/>
      <c r="B576" s="2"/>
      <c r="C576" s="2"/>
      <c r="D576" s="2"/>
    </row>
    <row r="577" spans="1:4" ht="15.75" customHeight="1" x14ac:dyDescent="0.25">
      <c r="A577" s="2"/>
      <c r="B577" s="2"/>
      <c r="C577" s="2"/>
      <c r="D577" s="2"/>
    </row>
    <row r="578" spans="1:4" ht="15.75" customHeight="1" x14ac:dyDescent="0.25">
      <c r="A578" s="2"/>
      <c r="B578" s="2"/>
      <c r="C578" s="2"/>
      <c r="D578" s="2"/>
    </row>
    <row r="579" spans="1:4" ht="15.75" customHeight="1" x14ac:dyDescent="0.25">
      <c r="A579" s="2"/>
      <c r="B579" s="2"/>
      <c r="C579" s="2"/>
      <c r="D579" s="2"/>
    </row>
    <row r="580" spans="1:4" ht="15.75" customHeight="1" x14ac:dyDescent="0.25">
      <c r="A580" s="2"/>
      <c r="B580" s="2"/>
      <c r="C580" s="2"/>
      <c r="D580" s="2"/>
    </row>
    <row r="581" spans="1:4" ht="15.75" customHeight="1" x14ac:dyDescent="0.25">
      <c r="A581" s="2"/>
      <c r="B581" s="2"/>
      <c r="C581" s="2"/>
      <c r="D581" s="2"/>
    </row>
    <row r="582" spans="1:4" ht="15.75" customHeight="1" x14ac:dyDescent="0.25">
      <c r="A582" s="2"/>
      <c r="B582" s="2"/>
      <c r="C582" s="2"/>
      <c r="D582" s="2"/>
    </row>
    <row r="583" spans="1:4" ht="15.75" customHeight="1" x14ac:dyDescent="0.25">
      <c r="A583" s="2"/>
      <c r="B583" s="2"/>
      <c r="C583" s="2"/>
      <c r="D583" s="2"/>
    </row>
    <row r="584" spans="1:4" ht="15.75" customHeight="1" x14ac:dyDescent="0.25">
      <c r="A584" s="2"/>
      <c r="B584" s="2"/>
      <c r="C584" s="2"/>
      <c r="D584" s="2"/>
    </row>
    <row r="585" spans="1:4" ht="15.75" customHeight="1" x14ac:dyDescent="0.25">
      <c r="A585" s="2"/>
      <c r="B585" s="2"/>
      <c r="C585" s="2"/>
      <c r="D585" s="2"/>
    </row>
    <row r="586" spans="1:4" ht="15.75" customHeight="1" x14ac:dyDescent="0.25">
      <c r="A586" s="2"/>
      <c r="B586" s="2"/>
      <c r="C586" s="2"/>
      <c r="D586" s="2"/>
    </row>
    <row r="587" spans="1:4" ht="15.75" customHeight="1" x14ac:dyDescent="0.25">
      <c r="A587" s="2"/>
      <c r="B587" s="2"/>
      <c r="C587" s="2"/>
      <c r="D587" s="2"/>
    </row>
    <row r="588" spans="1:4" ht="15.75" customHeight="1" x14ac:dyDescent="0.25">
      <c r="A588" s="2"/>
      <c r="B588" s="2"/>
      <c r="C588" s="2"/>
      <c r="D588" s="2"/>
    </row>
    <row r="589" spans="1:4" ht="15.75" customHeight="1" x14ac:dyDescent="0.25">
      <c r="A589" s="2"/>
      <c r="B589" s="2"/>
      <c r="C589" s="2"/>
      <c r="D589" s="2"/>
    </row>
    <row r="590" spans="1:4" ht="15.75" customHeight="1" x14ac:dyDescent="0.25">
      <c r="A590" s="2"/>
      <c r="B590" s="2"/>
      <c r="C590" s="2"/>
      <c r="D590" s="2"/>
    </row>
    <row r="591" spans="1:4" ht="15.75" customHeight="1" x14ac:dyDescent="0.25">
      <c r="A591" s="2"/>
      <c r="B591" s="2"/>
      <c r="C591" s="2"/>
      <c r="D591" s="2"/>
    </row>
    <row r="592" spans="1:4" ht="15.75" customHeight="1" x14ac:dyDescent="0.25">
      <c r="A592" s="2"/>
      <c r="B592" s="2"/>
      <c r="C592" s="2"/>
      <c r="D592" s="2"/>
    </row>
    <row r="593" spans="1:4" ht="15.75" customHeight="1" x14ac:dyDescent="0.25">
      <c r="A593" s="2"/>
      <c r="B593" s="2"/>
      <c r="C593" s="2"/>
      <c r="D593" s="2"/>
    </row>
    <row r="594" spans="1:4" ht="15.75" customHeight="1" x14ac:dyDescent="0.25">
      <c r="A594" s="2"/>
      <c r="B594" s="2"/>
      <c r="C594" s="2"/>
      <c r="D594" s="2"/>
    </row>
    <row r="595" spans="1:4" ht="15.75" customHeight="1" x14ac:dyDescent="0.25">
      <c r="A595" s="2"/>
      <c r="B595" s="2"/>
      <c r="C595" s="2"/>
      <c r="D595" s="2"/>
    </row>
    <row r="596" spans="1:4" ht="15.75" customHeight="1" x14ac:dyDescent="0.25">
      <c r="A596" s="2"/>
      <c r="B596" s="2"/>
      <c r="C596" s="2"/>
      <c r="D596" s="2"/>
    </row>
    <row r="597" spans="1:4" ht="15.75" customHeight="1" x14ac:dyDescent="0.25">
      <c r="A597" s="2"/>
      <c r="B597" s="2"/>
      <c r="C597" s="2"/>
      <c r="D597" s="2"/>
    </row>
    <row r="598" spans="1:4" ht="15.75" customHeight="1" x14ac:dyDescent="0.25">
      <c r="A598" s="2"/>
      <c r="B598" s="2"/>
      <c r="C598" s="2"/>
      <c r="D598" s="2"/>
    </row>
    <row r="599" spans="1:4" ht="15.75" customHeight="1" x14ac:dyDescent="0.25">
      <c r="A599" s="2"/>
      <c r="B599" s="2"/>
      <c r="C599" s="2"/>
      <c r="D599" s="2"/>
    </row>
    <row r="600" spans="1:4" ht="15.75" customHeight="1" x14ac:dyDescent="0.25">
      <c r="A600" s="2"/>
      <c r="B600" s="2"/>
      <c r="C600" s="2"/>
      <c r="D600" s="2"/>
    </row>
    <row r="601" spans="1:4" ht="15.75" customHeight="1" x14ac:dyDescent="0.25">
      <c r="A601" s="2"/>
      <c r="B601" s="2"/>
      <c r="C601" s="2"/>
      <c r="D601" s="2"/>
    </row>
    <row r="602" spans="1:4" ht="15.75" customHeight="1" x14ac:dyDescent="0.25">
      <c r="A602" s="2"/>
      <c r="B602" s="2"/>
      <c r="C602" s="2"/>
      <c r="D602" s="2"/>
    </row>
    <row r="603" spans="1:4" ht="15.75" customHeight="1" x14ac:dyDescent="0.25">
      <c r="A603" s="2"/>
      <c r="B603" s="2"/>
      <c r="C603" s="2"/>
      <c r="D603" s="2"/>
    </row>
    <row r="604" spans="1:4" ht="15.75" customHeight="1" x14ac:dyDescent="0.25">
      <c r="A604" s="2"/>
      <c r="B604" s="2"/>
      <c r="C604" s="2"/>
      <c r="D604" s="2"/>
    </row>
    <row r="605" spans="1:4" ht="15.75" customHeight="1" x14ac:dyDescent="0.25">
      <c r="A605" s="2"/>
      <c r="B605" s="2"/>
      <c r="C605" s="2"/>
      <c r="D605" s="2"/>
    </row>
    <row r="606" spans="1:4" ht="15.75" customHeight="1" x14ac:dyDescent="0.25">
      <c r="A606" s="2"/>
      <c r="B606" s="2"/>
      <c r="C606" s="2"/>
      <c r="D606" s="2"/>
    </row>
    <row r="607" spans="1:4" ht="15.75" customHeight="1" x14ac:dyDescent="0.25">
      <c r="A607" s="2"/>
      <c r="B607" s="2"/>
      <c r="C607" s="2"/>
      <c r="D607" s="2"/>
    </row>
    <row r="608" spans="1:4" ht="15.75" customHeight="1" x14ac:dyDescent="0.25">
      <c r="A608" s="2"/>
      <c r="B608" s="2"/>
      <c r="C608" s="2"/>
      <c r="D608" s="2"/>
    </row>
    <row r="609" spans="1:4" ht="15.75" customHeight="1" x14ac:dyDescent="0.25">
      <c r="A609" s="2"/>
      <c r="B609" s="2"/>
      <c r="C609" s="2"/>
      <c r="D609" s="2"/>
    </row>
    <row r="610" spans="1:4" ht="15.75" customHeight="1" x14ac:dyDescent="0.25">
      <c r="A610" s="2"/>
      <c r="B610" s="2"/>
      <c r="C610" s="2"/>
      <c r="D610" s="2"/>
    </row>
    <row r="611" spans="1:4" ht="15.75" customHeight="1" x14ac:dyDescent="0.25">
      <c r="A611" s="2"/>
      <c r="B611" s="2"/>
      <c r="C611" s="2"/>
      <c r="D611" s="2"/>
    </row>
    <row r="612" spans="1:4" ht="15.75" customHeight="1" x14ac:dyDescent="0.25">
      <c r="A612" s="2"/>
      <c r="B612" s="2"/>
      <c r="C612" s="2"/>
      <c r="D612" s="2"/>
    </row>
    <row r="613" spans="1:4" ht="15.75" customHeight="1" x14ac:dyDescent="0.25">
      <c r="A613" s="2"/>
      <c r="B613" s="2"/>
      <c r="C613" s="2"/>
      <c r="D613" s="2"/>
    </row>
    <row r="614" spans="1:4" ht="15.75" customHeight="1" x14ac:dyDescent="0.25">
      <c r="A614" s="2"/>
      <c r="B614" s="2"/>
      <c r="C614" s="2"/>
      <c r="D614" s="2"/>
    </row>
    <row r="615" spans="1:4" ht="15.75" customHeight="1" x14ac:dyDescent="0.25">
      <c r="A615" s="2"/>
      <c r="B615" s="2"/>
      <c r="C615" s="2"/>
      <c r="D615" s="2"/>
    </row>
    <row r="616" spans="1:4" ht="15.75" customHeight="1" x14ac:dyDescent="0.25">
      <c r="A616" s="2"/>
      <c r="B616" s="2"/>
      <c r="C616" s="2"/>
      <c r="D616" s="2"/>
    </row>
    <row r="617" spans="1:4" ht="15.75" customHeight="1" x14ac:dyDescent="0.25">
      <c r="A617" s="2"/>
      <c r="B617" s="2"/>
      <c r="C617" s="2"/>
      <c r="D617" s="2"/>
    </row>
    <row r="618" spans="1:4" ht="15.75" customHeight="1" x14ac:dyDescent="0.25">
      <c r="A618" s="2"/>
      <c r="B618" s="2"/>
      <c r="C618" s="2"/>
      <c r="D618" s="2"/>
    </row>
    <row r="619" spans="1:4" ht="15.75" customHeight="1" x14ac:dyDescent="0.25">
      <c r="A619" s="2"/>
      <c r="B619" s="2"/>
      <c r="C619" s="2"/>
      <c r="D619" s="2"/>
    </row>
    <row r="620" spans="1:4" ht="15.75" customHeight="1" x14ac:dyDescent="0.25">
      <c r="A620" s="2"/>
      <c r="B620" s="2"/>
      <c r="C620" s="2"/>
      <c r="D620" s="2"/>
    </row>
    <row r="621" spans="1:4" ht="15.75" customHeight="1" x14ac:dyDescent="0.25">
      <c r="A621" s="2"/>
      <c r="B621" s="2"/>
      <c r="C621" s="2"/>
      <c r="D621" s="2"/>
    </row>
    <row r="622" spans="1:4" ht="15.75" customHeight="1" x14ac:dyDescent="0.25">
      <c r="A622" s="2"/>
      <c r="B622" s="2"/>
      <c r="C622" s="2"/>
      <c r="D622" s="2"/>
    </row>
    <row r="623" spans="1:4" ht="15.75" customHeight="1" x14ac:dyDescent="0.25">
      <c r="A623" s="2"/>
      <c r="B623" s="2"/>
      <c r="C623" s="2"/>
      <c r="D623" s="2"/>
    </row>
    <row r="624" spans="1:4" ht="15.75" customHeight="1" x14ac:dyDescent="0.25">
      <c r="A624" s="2"/>
      <c r="B624" s="2"/>
      <c r="C624" s="2"/>
      <c r="D624" s="2"/>
    </row>
    <row r="625" spans="1:4" ht="15.75" customHeight="1" x14ac:dyDescent="0.25">
      <c r="A625" s="2"/>
      <c r="B625" s="2"/>
      <c r="C625" s="2"/>
      <c r="D625" s="2"/>
    </row>
    <row r="626" spans="1:4" ht="15.75" customHeight="1" x14ac:dyDescent="0.25">
      <c r="A626" s="2"/>
      <c r="B626" s="2"/>
      <c r="C626" s="2"/>
      <c r="D626" s="2"/>
    </row>
    <row r="627" spans="1:4" ht="15.75" customHeight="1" x14ac:dyDescent="0.25">
      <c r="A627" s="2"/>
      <c r="B627" s="2"/>
      <c r="C627" s="2"/>
      <c r="D627" s="2"/>
    </row>
    <row r="628" spans="1:4" ht="15.75" customHeight="1" x14ac:dyDescent="0.25">
      <c r="A628" s="2"/>
      <c r="B628" s="2"/>
      <c r="C628" s="2"/>
      <c r="D628" s="2"/>
    </row>
    <row r="629" spans="1:4" ht="15.75" customHeight="1" x14ac:dyDescent="0.25">
      <c r="A629" s="2"/>
      <c r="B629" s="2"/>
      <c r="C629" s="2"/>
      <c r="D629" s="2"/>
    </row>
    <row r="630" spans="1:4" ht="15.75" customHeight="1" x14ac:dyDescent="0.25">
      <c r="A630" s="2"/>
      <c r="B630" s="2"/>
      <c r="C630" s="2"/>
      <c r="D630" s="2"/>
    </row>
    <row r="631" spans="1:4" ht="15.75" customHeight="1" x14ac:dyDescent="0.25">
      <c r="A631" s="2"/>
      <c r="B631" s="2"/>
      <c r="C631" s="2"/>
      <c r="D631" s="2"/>
    </row>
    <row r="632" spans="1:4" ht="15.75" customHeight="1" x14ac:dyDescent="0.25">
      <c r="A632" s="2"/>
      <c r="B632" s="2"/>
      <c r="C632" s="2"/>
      <c r="D632" s="2"/>
    </row>
    <row r="633" spans="1:4" ht="15.75" customHeight="1" x14ac:dyDescent="0.25">
      <c r="A633" s="2"/>
      <c r="B633" s="2"/>
      <c r="C633" s="2"/>
      <c r="D633" s="2"/>
    </row>
    <row r="634" spans="1:4" ht="15.75" customHeight="1" x14ac:dyDescent="0.25">
      <c r="A634" s="2"/>
      <c r="B634" s="2"/>
      <c r="C634" s="2"/>
      <c r="D634" s="2"/>
    </row>
    <row r="635" spans="1:4" ht="15.75" customHeight="1" x14ac:dyDescent="0.25">
      <c r="A635" s="2"/>
      <c r="B635" s="2"/>
      <c r="C635" s="2"/>
      <c r="D635" s="2"/>
    </row>
    <row r="636" spans="1:4" ht="15.75" customHeight="1" x14ac:dyDescent="0.25">
      <c r="A636" s="2"/>
      <c r="B636" s="2"/>
      <c r="C636" s="2"/>
      <c r="D636" s="2"/>
    </row>
    <row r="637" spans="1:4" ht="15.75" customHeight="1" x14ac:dyDescent="0.25">
      <c r="A637" s="2"/>
      <c r="B637" s="2"/>
      <c r="C637" s="2"/>
      <c r="D637" s="2"/>
    </row>
    <row r="638" spans="1:4" ht="15.75" customHeight="1" x14ac:dyDescent="0.25">
      <c r="A638" s="2"/>
      <c r="B638" s="2"/>
      <c r="C638" s="2"/>
      <c r="D638" s="2"/>
    </row>
    <row r="639" spans="1:4" ht="15.75" customHeight="1" x14ac:dyDescent="0.25">
      <c r="A639" s="2"/>
      <c r="B639" s="2"/>
      <c r="C639" s="2"/>
      <c r="D639" s="2"/>
    </row>
    <row r="640" spans="1:4" ht="15.75" customHeight="1" x14ac:dyDescent="0.25">
      <c r="A640" s="2"/>
      <c r="B640" s="2"/>
      <c r="C640" s="2"/>
      <c r="D640" s="2"/>
    </row>
    <row r="641" spans="1:4" ht="15.75" customHeight="1" x14ac:dyDescent="0.25">
      <c r="A641" s="2"/>
      <c r="B641" s="2"/>
      <c r="C641" s="2"/>
      <c r="D641" s="2"/>
    </row>
    <row r="642" spans="1:4" ht="15.75" customHeight="1" x14ac:dyDescent="0.25">
      <c r="A642" s="2"/>
      <c r="B642" s="2"/>
      <c r="C642" s="2"/>
      <c r="D642" s="2"/>
    </row>
    <row r="643" spans="1:4" ht="15.75" customHeight="1" x14ac:dyDescent="0.25">
      <c r="A643" s="2"/>
      <c r="B643" s="2"/>
      <c r="C643" s="2"/>
      <c r="D643" s="2"/>
    </row>
    <row r="644" spans="1:4" ht="15.75" customHeight="1" x14ac:dyDescent="0.25">
      <c r="A644" s="2"/>
      <c r="B644" s="2"/>
      <c r="C644" s="2"/>
      <c r="D644" s="2"/>
    </row>
    <row r="645" spans="1:4" ht="15.75" customHeight="1" x14ac:dyDescent="0.25">
      <c r="A645" s="2"/>
      <c r="B645" s="2"/>
      <c r="C645" s="2"/>
      <c r="D645" s="2"/>
    </row>
    <row r="646" spans="1:4" ht="15.75" customHeight="1" x14ac:dyDescent="0.25">
      <c r="A646" s="2"/>
      <c r="B646" s="2"/>
      <c r="C646" s="2"/>
      <c r="D646" s="2"/>
    </row>
    <row r="647" spans="1:4" ht="15.75" customHeight="1" x14ac:dyDescent="0.25">
      <c r="A647" s="2"/>
      <c r="B647" s="2"/>
      <c r="C647" s="2"/>
      <c r="D647" s="2"/>
    </row>
    <row r="648" spans="1:4" ht="15.75" customHeight="1" x14ac:dyDescent="0.25">
      <c r="A648" s="2"/>
      <c r="B648" s="2"/>
      <c r="C648" s="2"/>
      <c r="D648" s="2"/>
    </row>
    <row r="649" spans="1:4" ht="15.75" customHeight="1" x14ac:dyDescent="0.25">
      <c r="A649" s="2"/>
      <c r="B649" s="2"/>
      <c r="C649" s="2"/>
      <c r="D649" s="2"/>
    </row>
    <row r="650" spans="1:4" ht="15.75" customHeight="1" x14ac:dyDescent="0.25">
      <c r="A650" s="2"/>
      <c r="B650" s="2"/>
      <c r="C650" s="2"/>
      <c r="D650" s="2"/>
    </row>
    <row r="651" spans="1:4" ht="15.75" customHeight="1" x14ac:dyDescent="0.25">
      <c r="A651" s="2"/>
      <c r="B651" s="2"/>
      <c r="C651" s="2"/>
      <c r="D651" s="2"/>
    </row>
    <row r="652" spans="1:4" ht="15.75" customHeight="1" x14ac:dyDescent="0.25">
      <c r="A652" s="2"/>
      <c r="B652" s="2"/>
      <c r="C652" s="2"/>
      <c r="D652" s="2"/>
    </row>
    <row r="653" spans="1:4" ht="15.75" customHeight="1" x14ac:dyDescent="0.25">
      <c r="A653" s="2"/>
      <c r="B653" s="2"/>
      <c r="C653" s="2"/>
      <c r="D653" s="2"/>
    </row>
    <row r="654" spans="1:4" ht="15.75" customHeight="1" x14ac:dyDescent="0.25">
      <c r="A654" s="2"/>
      <c r="B654" s="2"/>
      <c r="C654" s="2"/>
      <c r="D654" s="2"/>
    </row>
    <row r="655" spans="1:4" ht="15.75" customHeight="1" x14ac:dyDescent="0.25">
      <c r="A655" s="2"/>
      <c r="B655" s="2"/>
      <c r="C655" s="2"/>
      <c r="D655" s="2"/>
    </row>
    <row r="656" spans="1:4" ht="15.75" customHeight="1" x14ac:dyDescent="0.25">
      <c r="A656" s="2"/>
      <c r="B656" s="2"/>
      <c r="C656" s="2"/>
      <c r="D656" s="2"/>
    </row>
    <row r="657" spans="1:4" ht="15.75" customHeight="1" x14ac:dyDescent="0.25">
      <c r="A657" s="2"/>
      <c r="B657" s="2"/>
      <c r="C657" s="2"/>
      <c r="D657" s="2"/>
    </row>
    <row r="658" spans="1:4" ht="15.75" customHeight="1" x14ac:dyDescent="0.25">
      <c r="A658" s="2"/>
      <c r="B658" s="2"/>
      <c r="C658" s="2"/>
      <c r="D658" s="2"/>
    </row>
    <row r="659" spans="1:4" ht="15.75" customHeight="1" x14ac:dyDescent="0.25">
      <c r="A659" s="2"/>
      <c r="B659" s="2"/>
      <c r="C659" s="2"/>
      <c r="D659" s="2"/>
    </row>
    <row r="660" spans="1:4" ht="15.75" customHeight="1" x14ac:dyDescent="0.25">
      <c r="A660" s="2"/>
      <c r="B660" s="2"/>
      <c r="C660" s="2"/>
      <c r="D660" s="2"/>
    </row>
    <row r="661" spans="1:4" ht="15.75" customHeight="1" x14ac:dyDescent="0.25">
      <c r="A661" s="2"/>
      <c r="B661" s="2"/>
      <c r="C661" s="2"/>
      <c r="D661" s="2"/>
    </row>
    <row r="662" spans="1:4" ht="15.75" customHeight="1" x14ac:dyDescent="0.25">
      <c r="A662" s="2"/>
      <c r="B662" s="2"/>
      <c r="C662" s="2"/>
      <c r="D662" s="2"/>
    </row>
    <row r="663" spans="1:4" ht="15.75" customHeight="1" x14ac:dyDescent="0.25">
      <c r="A663" s="2"/>
      <c r="B663" s="2"/>
      <c r="C663" s="2"/>
      <c r="D663" s="2"/>
    </row>
    <row r="664" spans="1:4" ht="15.75" customHeight="1" x14ac:dyDescent="0.25">
      <c r="A664" s="2"/>
      <c r="B664" s="2"/>
      <c r="C664" s="2"/>
      <c r="D664" s="2"/>
    </row>
    <row r="665" spans="1:4" ht="15.75" customHeight="1" x14ac:dyDescent="0.25">
      <c r="A665" s="2"/>
      <c r="B665" s="2"/>
      <c r="C665" s="2"/>
      <c r="D665" s="2"/>
    </row>
    <row r="666" spans="1:4" ht="15.75" customHeight="1" x14ac:dyDescent="0.25">
      <c r="A666" s="2"/>
      <c r="B666" s="2"/>
      <c r="C666" s="2"/>
      <c r="D666" s="2"/>
    </row>
    <row r="667" spans="1:4" ht="15.75" customHeight="1" x14ac:dyDescent="0.25">
      <c r="A667" s="2"/>
      <c r="B667" s="2"/>
      <c r="C667" s="2"/>
      <c r="D667" s="2"/>
    </row>
    <row r="668" spans="1:4" ht="15.75" customHeight="1" x14ac:dyDescent="0.25">
      <c r="A668" s="2"/>
      <c r="B668" s="2"/>
      <c r="C668" s="2"/>
      <c r="D668" s="2"/>
    </row>
    <row r="669" spans="1:4" ht="15.75" customHeight="1" x14ac:dyDescent="0.25">
      <c r="A669" s="2"/>
      <c r="B669" s="2"/>
      <c r="C669" s="2"/>
      <c r="D669" s="2"/>
    </row>
    <row r="670" spans="1:4" ht="15.75" customHeight="1" x14ac:dyDescent="0.25">
      <c r="A670" s="2"/>
      <c r="B670" s="2"/>
      <c r="C670" s="2"/>
      <c r="D670" s="2"/>
    </row>
    <row r="671" spans="1:4" ht="15.75" customHeight="1" x14ac:dyDescent="0.25">
      <c r="A671" s="2"/>
      <c r="B671" s="2"/>
      <c r="C671" s="2"/>
      <c r="D671" s="2"/>
    </row>
    <row r="672" spans="1:4" ht="15.75" customHeight="1" x14ac:dyDescent="0.25">
      <c r="A672" s="2"/>
      <c r="B672" s="2"/>
      <c r="C672" s="2"/>
      <c r="D672" s="2"/>
    </row>
    <row r="673" spans="1:4" ht="15.75" customHeight="1" x14ac:dyDescent="0.25">
      <c r="A673" s="2"/>
      <c r="B673" s="2"/>
      <c r="C673" s="2"/>
      <c r="D673" s="2"/>
    </row>
    <row r="674" spans="1:4" ht="15.75" customHeight="1" x14ac:dyDescent="0.25">
      <c r="A674" s="2"/>
      <c r="B674" s="2"/>
      <c r="C674" s="2"/>
      <c r="D674" s="2"/>
    </row>
    <row r="675" spans="1:4" ht="15.75" customHeight="1" x14ac:dyDescent="0.25">
      <c r="A675" s="2"/>
      <c r="B675" s="2"/>
      <c r="C675" s="2"/>
      <c r="D675" s="2"/>
    </row>
    <row r="676" spans="1:4" ht="15.75" customHeight="1" x14ac:dyDescent="0.25">
      <c r="A676" s="2"/>
      <c r="B676" s="2"/>
      <c r="C676" s="2"/>
      <c r="D676" s="2"/>
    </row>
    <row r="677" spans="1:4" ht="15.75" customHeight="1" x14ac:dyDescent="0.25">
      <c r="A677" s="2"/>
      <c r="B677" s="2"/>
      <c r="C677" s="2"/>
      <c r="D677" s="2"/>
    </row>
    <row r="678" spans="1:4" ht="15.75" customHeight="1" x14ac:dyDescent="0.25">
      <c r="A678" s="2"/>
      <c r="B678" s="2"/>
      <c r="C678" s="2"/>
      <c r="D678" s="2"/>
    </row>
    <row r="679" spans="1:4" ht="15.75" customHeight="1" x14ac:dyDescent="0.25">
      <c r="A679" s="2"/>
      <c r="B679" s="2"/>
      <c r="C679" s="2"/>
      <c r="D679" s="2"/>
    </row>
    <row r="680" spans="1:4" ht="15.75" customHeight="1" x14ac:dyDescent="0.25">
      <c r="A680" s="2"/>
      <c r="B680" s="2"/>
      <c r="C680" s="2"/>
      <c r="D680" s="2"/>
    </row>
    <row r="681" spans="1:4" ht="15.75" customHeight="1" x14ac:dyDescent="0.25">
      <c r="A681" s="2"/>
      <c r="B681" s="2"/>
      <c r="C681" s="2"/>
      <c r="D681" s="2"/>
    </row>
    <row r="682" spans="1:4" ht="15.75" customHeight="1" x14ac:dyDescent="0.25">
      <c r="A682" s="2"/>
      <c r="B682" s="2"/>
      <c r="C682" s="2"/>
      <c r="D682" s="2"/>
    </row>
    <row r="683" spans="1:4" ht="15.75" customHeight="1" x14ac:dyDescent="0.25">
      <c r="A683" s="2"/>
      <c r="B683" s="2"/>
      <c r="C683" s="2"/>
      <c r="D683" s="2"/>
    </row>
    <row r="684" spans="1:4" ht="15.75" customHeight="1" x14ac:dyDescent="0.25">
      <c r="A684" s="2"/>
      <c r="B684" s="2"/>
      <c r="C684" s="2"/>
      <c r="D684" s="2"/>
    </row>
    <row r="685" spans="1:4" ht="15.75" customHeight="1" x14ac:dyDescent="0.25">
      <c r="A685" s="2"/>
      <c r="B685" s="2"/>
      <c r="C685" s="2"/>
      <c r="D685" s="2"/>
    </row>
    <row r="686" spans="1:4" ht="15.75" customHeight="1" x14ac:dyDescent="0.25">
      <c r="A686" s="2"/>
      <c r="B686" s="2"/>
      <c r="C686" s="2"/>
      <c r="D686" s="2"/>
    </row>
    <row r="687" spans="1:4" ht="15.75" customHeight="1" x14ac:dyDescent="0.25">
      <c r="A687" s="2"/>
      <c r="B687" s="2"/>
      <c r="C687" s="2"/>
      <c r="D687" s="2"/>
    </row>
    <row r="688" spans="1:4" ht="15.75" customHeight="1" x14ac:dyDescent="0.25">
      <c r="A688" s="2"/>
      <c r="B688" s="2"/>
      <c r="C688" s="2"/>
      <c r="D688" s="2"/>
    </row>
    <row r="689" spans="1:4" ht="15.75" customHeight="1" x14ac:dyDescent="0.25">
      <c r="A689" s="2"/>
      <c r="B689" s="2"/>
      <c r="C689" s="2"/>
      <c r="D689" s="2"/>
    </row>
    <row r="690" spans="1:4" ht="15.75" customHeight="1" x14ac:dyDescent="0.25">
      <c r="A690" s="2"/>
      <c r="B690" s="2"/>
      <c r="C690" s="2"/>
      <c r="D690" s="2"/>
    </row>
    <row r="691" spans="1:4" ht="15.75" customHeight="1" x14ac:dyDescent="0.25">
      <c r="A691" s="2"/>
      <c r="B691" s="2"/>
      <c r="C691" s="2"/>
      <c r="D691" s="2"/>
    </row>
    <row r="692" spans="1:4" ht="15.75" customHeight="1" x14ac:dyDescent="0.25">
      <c r="A692" s="2"/>
      <c r="B692" s="2"/>
      <c r="C692" s="2"/>
      <c r="D692" s="2"/>
    </row>
    <row r="693" spans="1:4" ht="15.75" customHeight="1" x14ac:dyDescent="0.25">
      <c r="A693" s="2"/>
      <c r="B693" s="2"/>
      <c r="C693" s="2"/>
      <c r="D693" s="2"/>
    </row>
    <row r="694" spans="1:4" ht="15.75" customHeight="1" x14ac:dyDescent="0.25">
      <c r="A694" s="2"/>
      <c r="B694" s="2"/>
      <c r="C694" s="2"/>
      <c r="D694" s="2"/>
    </row>
    <row r="695" spans="1:4" ht="15.75" customHeight="1" x14ac:dyDescent="0.25">
      <c r="A695" s="2"/>
      <c r="B695" s="2"/>
      <c r="C695" s="2"/>
      <c r="D695" s="2"/>
    </row>
    <row r="696" spans="1:4" ht="15.75" customHeight="1" x14ac:dyDescent="0.25">
      <c r="A696" s="2"/>
      <c r="B696" s="2"/>
      <c r="C696" s="2"/>
      <c r="D696" s="2"/>
    </row>
    <row r="697" spans="1:4" ht="15.75" customHeight="1" x14ac:dyDescent="0.25">
      <c r="A697" s="2"/>
      <c r="B697" s="2"/>
      <c r="C697" s="2"/>
      <c r="D697" s="2"/>
    </row>
    <row r="698" spans="1:4" ht="15.75" customHeight="1" x14ac:dyDescent="0.25">
      <c r="A698" s="2"/>
      <c r="B698" s="2"/>
      <c r="C698" s="2"/>
      <c r="D698" s="2"/>
    </row>
    <row r="699" spans="1:4" ht="15.75" customHeight="1" x14ac:dyDescent="0.25">
      <c r="A699" s="2"/>
      <c r="B699" s="2"/>
      <c r="C699" s="2"/>
      <c r="D699" s="2"/>
    </row>
    <row r="700" spans="1:4" ht="15.75" customHeight="1" x14ac:dyDescent="0.25">
      <c r="A700" s="2"/>
      <c r="B700" s="2"/>
      <c r="C700" s="2"/>
      <c r="D700" s="2"/>
    </row>
    <row r="701" spans="1:4" ht="15.75" customHeight="1" x14ac:dyDescent="0.25">
      <c r="A701" s="2"/>
      <c r="B701" s="2"/>
      <c r="C701" s="2"/>
      <c r="D701" s="2"/>
    </row>
    <row r="702" spans="1:4" ht="15.75" customHeight="1" x14ac:dyDescent="0.25">
      <c r="A702" s="2"/>
      <c r="B702" s="2"/>
      <c r="C702" s="2"/>
      <c r="D702" s="2"/>
    </row>
    <row r="703" spans="1:4" ht="15.75" customHeight="1" x14ac:dyDescent="0.25">
      <c r="A703" s="2"/>
      <c r="B703" s="2"/>
      <c r="C703" s="2"/>
      <c r="D703" s="2"/>
    </row>
    <row r="704" spans="1:4" ht="15.75" customHeight="1" x14ac:dyDescent="0.25">
      <c r="A704" s="2"/>
      <c r="B704" s="2"/>
      <c r="C704" s="2"/>
      <c r="D704" s="2"/>
    </row>
    <row r="705" spans="1:4" ht="15.75" customHeight="1" x14ac:dyDescent="0.25">
      <c r="A705" s="2"/>
      <c r="B705" s="2"/>
      <c r="C705" s="2"/>
      <c r="D705" s="2"/>
    </row>
    <row r="706" spans="1:4" ht="15.75" customHeight="1" x14ac:dyDescent="0.25">
      <c r="A706" s="2"/>
      <c r="B706" s="2"/>
      <c r="C706" s="2"/>
      <c r="D706" s="2"/>
    </row>
    <row r="707" spans="1:4" ht="15.75" customHeight="1" x14ac:dyDescent="0.25">
      <c r="A707" s="2"/>
      <c r="B707" s="2"/>
      <c r="C707" s="2"/>
      <c r="D707" s="2"/>
    </row>
    <row r="708" spans="1:4" ht="15.75" customHeight="1" x14ac:dyDescent="0.25">
      <c r="A708" s="2"/>
      <c r="B708" s="2"/>
      <c r="C708" s="2"/>
      <c r="D708" s="2"/>
    </row>
    <row r="709" spans="1:4" ht="15.75" customHeight="1" x14ac:dyDescent="0.25">
      <c r="A709" s="2"/>
      <c r="B709" s="2"/>
      <c r="C709" s="2"/>
      <c r="D709" s="2"/>
    </row>
    <row r="710" spans="1:4" ht="15.75" customHeight="1" x14ac:dyDescent="0.25">
      <c r="A710" s="2"/>
      <c r="B710" s="2"/>
      <c r="C710" s="2"/>
      <c r="D710" s="2"/>
    </row>
    <row r="711" spans="1:4" ht="15.75" customHeight="1" x14ac:dyDescent="0.25">
      <c r="A711" s="2"/>
      <c r="B711" s="2"/>
      <c r="C711" s="2"/>
      <c r="D711" s="2"/>
    </row>
    <row r="712" spans="1:4" ht="15.75" customHeight="1" x14ac:dyDescent="0.25">
      <c r="A712" s="2"/>
      <c r="B712" s="2"/>
      <c r="C712" s="2"/>
      <c r="D712" s="2"/>
    </row>
    <row r="713" spans="1:4" ht="15.75" customHeight="1" x14ac:dyDescent="0.25">
      <c r="A713" s="2"/>
      <c r="B713" s="2"/>
      <c r="C713" s="2"/>
      <c r="D713" s="2"/>
    </row>
    <row r="714" spans="1:4" ht="15.75" customHeight="1" x14ac:dyDescent="0.25">
      <c r="A714" s="2"/>
      <c r="B714" s="2"/>
      <c r="C714" s="2"/>
      <c r="D714" s="2"/>
    </row>
    <row r="715" spans="1:4" ht="15.75" customHeight="1" x14ac:dyDescent="0.25">
      <c r="A715" s="2"/>
      <c r="B715" s="2"/>
      <c r="C715" s="2"/>
      <c r="D715" s="2"/>
    </row>
    <row r="716" spans="1:4" ht="15.75" customHeight="1" x14ac:dyDescent="0.25">
      <c r="A716" s="2"/>
      <c r="B716" s="2"/>
      <c r="C716" s="2"/>
      <c r="D716" s="2"/>
    </row>
    <row r="717" spans="1:4" ht="15.75" customHeight="1" x14ac:dyDescent="0.25">
      <c r="A717" s="2"/>
      <c r="B717" s="2"/>
      <c r="C717" s="2"/>
      <c r="D717" s="2"/>
    </row>
    <row r="718" spans="1:4" ht="15.75" customHeight="1" x14ac:dyDescent="0.25">
      <c r="A718" s="2"/>
      <c r="B718" s="2"/>
      <c r="C718" s="2"/>
      <c r="D718" s="2"/>
    </row>
    <row r="719" spans="1:4" ht="15.75" customHeight="1" x14ac:dyDescent="0.25">
      <c r="A719" s="2"/>
      <c r="B719" s="2"/>
      <c r="C719" s="2"/>
      <c r="D719" s="2"/>
    </row>
    <row r="720" spans="1:4" ht="15.75" customHeight="1" x14ac:dyDescent="0.25">
      <c r="A720" s="2"/>
      <c r="B720" s="2"/>
      <c r="C720" s="2"/>
      <c r="D720" s="2"/>
    </row>
    <row r="721" spans="1:4" ht="15.75" customHeight="1" x14ac:dyDescent="0.25">
      <c r="A721" s="2"/>
      <c r="B721" s="2"/>
      <c r="C721" s="2"/>
      <c r="D721" s="2"/>
    </row>
    <row r="722" spans="1:4" ht="15.75" customHeight="1" x14ac:dyDescent="0.25">
      <c r="A722" s="2"/>
      <c r="B722" s="2"/>
      <c r="C722" s="2"/>
      <c r="D722" s="2"/>
    </row>
    <row r="723" spans="1:4" ht="15.75" customHeight="1" x14ac:dyDescent="0.25">
      <c r="A723" s="2"/>
      <c r="B723" s="2"/>
      <c r="C723" s="2"/>
      <c r="D723" s="2"/>
    </row>
    <row r="724" spans="1:4" ht="15.75" customHeight="1" x14ac:dyDescent="0.25">
      <c r="A724" s="2"/>
      <c r="B724" s="2"/>
      <c r="C724" s="2"/>
      <c r="D724" s="2"/>
    </row>
    <row r="725" spans="1:4" ht="15.75" customHeight="1" x14ac:dyDescent="0.25">
      <c r="A725" s="2"/>
      <c r="B725" s="2"/>
      <c r="C725" s="2"/>
      <c r="D725" s="2"/>
    </row>
    <row r="726" spans="1:4" ht="15.75" customHeight="1" x14ac:dyDescent="0.25">
      <c r="A726" s="2"/>
      <c r="B726" s="2"/>
      <c r="C726" s="2"/>
      <c r="D726" s="2"/>
    </row>
    <row r="727" spans="1:4" ht="15.75" customHeight="1" x14ac:dyDescent="0.25">
      <c r="A727" s="2"/>
      <c r="B727" s="2"/>
      <c r="C727" s="2"/>
      <c r="D727" s="2"/>
    </row>
    <row r="728" spans="1:4" ht="15.75" customHeight="1" x14ac:dyDescent="0.25">
      <c r="A728" s="2"/>
      <c r="B728" s="2"/>
      <c r="C728" s="2"/>
      <c r="D728" s="2"/>
    </row>
    <row r="729" spans="1:4" ht="15.75" customHeight="1" x14ac:dyDescent="0.25">
      <c r="A729" s="2"/>
      <c r="B729" s="2"/>
      <c r="C729" s="2"/>
      <c r="D729" s="2"/>
    </row>
    <row r="730" spans="1:4" ht="15.75" customHeight="1" x14ac:dyDescent="0.25">
      <c r="A730" s="2"/>
      <c r="B730" s="2"/>
      <c r="C730" s="2"/>
      <c r="D730" s="2"/>
    </row>
    <row r="731" spans="1:4" ht="15.75" customHeight="1" x14ac:dyDescent="0.25">
      <c r="A731" s="2"/>
      <c r="B731" s="2"/>
      <c r="C731" s="2"/>
      <c r="D731" s="2"/>
    </row>
    <row r="732" spans="1:4" ht="15.75" customHeight="1" x14ac:dyDescent="0.25">
      <c r="A732" s="2"/>
      <c r="B732" s="2"/>
      <c r="C732" s="2"/>
      <c r="D732" s="2"/>
    </row>
    <row r="733" spans="1:4" ht="15.75" customHeight="1" x14ac:dyDescent="0.25">
      <c r="A733" s="2"/>
      <c r="B733" s="2"/>
      <c r="C733" s="2"/>
      <c r="D733" s="2"/>
    </row>
    <row r="734" spans="1:4" ht="15.75" customHeight="1" x14ac:dyDescent="0.25">
      <c r="A734" s="2"/>
      <c r="B734" s="2"/>
      <c r="C734" s="2"/>
      <c r="D734" s="2"/>
    </row>
    <row r="735" spans="1:4" ht="15.75" customHeight="1" x14ac:dyDescent="0.25">
      <c r="A735" s="2"/>
      <c r="B735" s="2"/>
      <c r="C735" s="2"/>
      <c r="D735" s="2"/>
    </row>
    <row r="736" spans="1:4" ht="15.75" customHeight="1" x14ac:dyDescent="0.25">
      <c r="A736" s="2"/>
      <c r="B736" s="2"/>
      <c r="C736" s="2"/>
      <c r="D736" s="2"/>
    </row>
    <row r="737" spans="1:4" ht="15.75" customHeight="1" x14ac:dyDescent="0.25">
      <c r="A737" s="2"/>
      <c r="B737" s="2"/>
      <c r="C737" s="2"/>
      <c r="D737" s="2"/>
    </row>
    <row r="738" spans="1:4" ht="15.75" customHeight="1" x14ac:dyDescent="0.25">
      <c r="A738" s="2"/>
      <c r="B738" s="2"/>
      <c r="C738" s="2"/>
      <c r="D738" s="2"/>
    </row>
    <row r="739" spans="1:4" ht="15.75" customHeight="1" x14ac:dyDescent="0.25">
      <c r="A739" s="2"/>
      <c r="B739" s="2"/>
      <c r="C739" s="2"/>
      <c r="D739" s="2"/>
    </row>
    <row r="740" spans="1:4" ht="15.75" customHeight="1" x14ac:dyDescent="0.25">
      <c r="A740" s="2"/>
      <c r="B740" s="2"/>
      <c r="C740" s="2"/>
      <c r="D740" s="2"/>
    </row>
    <row r="741" spans="1:4" ht="15.75" customHeight="1" x14ac:dyDescent="0.25">
      <c r="A741" s="2"/>
      <c r="B741" s="2"/>
      <c r="C741" s="2"/>
      <c r="D741" s="2"/>
    </row>
    <row r="742" spans="1:4" ht="15.75" customHeight="1" x14ac:dyDescent="0.25">
      <c r="A742" s="2"/>
      <c r="B742" s="2"/>
      <c r="C742" s="2"/>
      <c r="D742" s="2"/>
    </row>
    <row r="743" spans="1:4" ht="15.75" customHeight="1" x14ac:dyDescent="0.25">
      <c r="A743" s="2"/>
      <c r="B743" s="2"/>
      <c r="C743" s="2"/>
      <c r="D743" s="2"/>
    </row>
    <row r="744" spans="1:4" ht="15.75" customHeight="1" x14ac:dyDescent="0.25">
      <c r="A744" s="2"/>
      <c r="B744" s="2"/>
      <c r="C744" s="2"/>
      <c r="D744" s="2"/>
    </row>
    <row r="745" spans="1:4" ht="15.75" customHeight="1" x14ac:dyDescent="0.25">
      <c r="A745" s="2"/>
      <c r="B745" s="2"/>
      <c r="C745" s="2"/>
      <c r="D745" s="2"/>
    </row>
    <row r="746" spans="1:4" ht="15.75" customHeight="1" x14ac:dyDescent="0.25">
      <c r="A746" s="2"/>
      <c r="B746" s="2"/>
      <c r="C746" s="2"/>
      <c r="D746" s="2"/>
    </row>
    <row r="747" spans="1:4" ht="15.75" customHeight="1" x14ac:dyDescent="0.25">
      <c r="A747" s="2"/>
      <c r="B747" s="2"/>
      <c r="C747" s="2"/>
      <c r="D747" s="2"/>
    </row>
    <row r="748" spans="1:4" ht="15.75" customHeight="1" x14ac:dyDescent="0.25">
      <c r="A748" s="2"/>
      <c r="B748" s="2"/>
      <c r="C748" s="2"/>
      <c r="D748" s="2"/>
    </row>
    <row r="749" spans="1:4" ht="15.75" customHeight="1" x14ac:dyDescent="0.25">
      <c r="A749" s="2"/>
      <c r="B749" s="2"/>
      <c r="C749" s="2"/>
      <c r="D749" s="2"/>
    </row>
    <row r="750" spans="1:4" ht="15.75" customHeight="1" x14ac:dyDescent="0.25">
      <c r="A750" s="2"/>
      <c r="B750" s="2"/>
      <c r="C750" s="2"/>
      <c r="D750" s="2"/>
    </row>
    <row r="751" spans="1:4" ht="15.75" customHeight="1" x14ac:dyDescent="0.25">
      <c r="A751" s="2"/>
      <c r="B751" s="2"/>
      <c r="C751" s="2"/>
      <c r="D751" s="2"/>
    </row>
    <row r="752" spans="1:4" ht="15.75" customHeight="1" x14ac:dyDescent="0.25">
      <c r="A752" s="2"/>
      <c r="B752" s="2"/>
      <c r="C752" s="2"/>
      <c r="D752" s="2"/>
    </row>
    <row r="753" spans="1:4" ht="15.75" customHeight="1" x14ac:dyDescent="0.25">
      <c r="A753" s="2"/>
      <c r="B753" s="2"/>
      <c r="C753" s="2"/>
      <c r="D753" s="2"/>
    </row>
    <row r="754" spans="1:4" ht="15.75" customHeight="1" x14ac:dyDescent="0.25">
      <c r="A754" s="2"/>
      <c r="B754" s="2"/>
      <c r="C754" s="2"/>
      <c r="D754" s="2"/>
    </row>
    <row r="755" spans="1:4" ht="15.75" customHeight="1" x14ac:dyDescent="0.25">
      <c r="A755" s="2"/>
      <c r="B755" s="2"/>
      <c r="C755" s="2"/>
      <c r="D755" s="2"/>
    </row>
    <row r="756" spans="1:4" ht="15.75" customHeight="1" x14ac:dyDescent="0.25">
      <c r="A756" s="2"/>
      <c r="B756" s="2"/>
      <c r="C756" s="2"/>
      <c r="D756" s="2"/>
    </row>
    <row r="757" spans="1:4" ht="15.75" customHeight="1" x14ac:dyDescent="0.25">
      <c r="A757" s="2"/>
      <c r="B757" s="2"/>
      <c r="C757" s="2"/>
      <c r="D757" s="2"/>
    </row>
    <row r="758" spans="1:4" ht="15.75" customHeight="1" x14ac:dyDescent="0.25">
      <c r="A758" s="2"/>
      <c r="B758" s="2"/>
      <c r="C758" s="2"/>
      <c r="D758" s="2"/>
    </row>
    <row r="759" spans="1:4" ht="15.75" customHeight="1" x14ac:dyDescent="0.25">
      <c r="A759" s="2"/>
      <c r="B759" s="2"/>
      <c r="C759" s="2"/>
      <c r="D759" s="2"/>
    </row>
    <row r="760" spans="1:4" ht="15.75" customHeight="1" x14ac:dyDescent="0.25">
      <c r="A760" s="2"/>
      <c r="B760" s="2"/>
      <c r="C760" s="2"/>
      <c r="D760" s="2"/>
    </row>
    <row r="761" spans="1:4" ht="15.75" customHeight="1" x14ac:dyDescent="0.25">
      <c r="A761" s="2"/>
      <c r="B761" s="2"/>
      <c r="C761" s="2"/>
      <c r="D761" s="2"/>
    </row>
    <row r="762" spans="1:4" ht="15.75" customHeight="1" x14ac:dyDescent="0.25">
      <c r="A762" s="2"/>
      <c r="B762" s="2"/>
      <c r="C762" s="2"/>
      <c r="D762" s="2"/>
    </row>
    <row r="763" spans="1:4" ht="15.75" customHeight="1" x14ac:dyDescent="0.25">
      <c r="A763" s="2"/>
      <c r="B763" s="2"/>
      <c r="C763" s="2"/>
      <c r="D763" s="2"/>
    </row>
    <row r="764" spans="1:4" ht="15.75" customHeight="1" x14ac:dyDescent="0.25">
      <c r="A764" s="2"/>
      <c r="B764" s="2"/>
      <c r="C764" s="2"/>
      <c r="D764" s="2"/>
    </row>
    <row r="765" spans="1:4" ht="15.75" customHeight="1" x14ac:dyDescent="0.25">
      <c r="A765" s="2"/>
      <c r="B765" s="2"/>
      <c r="C765" s="2"/>
      <c r="D765" s="2"/>
    </row>
    <row r="766" spans="1:4" ht="15.75" customHeight="1" x14ac:dyDescent="0.25">
      <c r="A766" s="2"/>
      <c r="B766" s="2"/>
      <c r="C766" s="2"/>
      <c r="D766" s="2"/>
    </row>
    <row r="767" spans="1:4" ht="15.75" customHeight="1" x14ac:dyDescent="0.25">
      <c r="A767" s="2"/>
      <c r="B767" s="2"/>
      <c r="C767" s="2"/>
      <c r="D767" s="2"/>
    </row>
    <row r="768" spans="1:4" ht="15.75" customHeight="1" x14ac:dyDescent="0.25">
      <c r="A768" s="2"/>
      <c r="B768" s="2"/>
      <c r="C768" s="2"/>
      <c r="D768" s="2"/>
    </row>
    <row r="769" spans="1:4" ht="15.75" customHeight="1" x14ac:dyDescent="0.25">
      <c r="A769" s="2"/>
      <c r="B769" s="2"/>
      <c r="C769" s="2"/>
      <c r="D769" s="2"/>
    </row>
    <row r="770" spans="1:4" ht="15.75" customHeight="1" x14ac:dyDescent="0.25">
      <c r="A770" s="2"/>
      <c r="B770" s="2"/>
      <c r="C770" s="2"/>
      <c r="D770" s="2"/>
    </row>
    <row r="771" spans="1:4" ht="15.75" customHeight="1" x14ac:dyDescent="0.25">
      <c r="A771" s="2"/>
      <c r="B771" s="2"/>
      <c r="C771" s="2"/>
      <c r="D771" s="2"/>
    </row>
    <row r="772" spans="1:4" ht="15.75" customHeight="1" x14ac:dyDescent="0.25">
      <c r="A772" s="2"/>
      <c r="B772" s="2"/>
      <c r="C772" s="2"/>
      <c r="D772" s="2"/>
    </row>
    <row r="773" spans="1:4" ht="15.75" customHeight="1" x14ac:dyDescent="0.25">
      <c r="A773" s="2"/>
      <c r="B773" s="2"/>
      <c r="C773" s="2"/>
      <c r="D773" s="2"/>
    </row>
    <row r="774" spans="1:4" ht="15.75" customHeight="1" x14ac:dyDescent="0.25">
      <c r="A774" s="2"/>
      <c r="B774" s="2"/>
      <c r="C774" s="2"/>
      <c r="D774" s="2"/>
    </row>
    <row r="775" spans="1:4" ht="15.75" customHeight="1" x14ac:dyDescent="0.25">
      <c r="A775" s="2"/>
      <c r="B775" s="2"/>
      <c r="C775" s="2"/>
      <c r="D775" s="2"/>
    </row>
    <row r="776" spans="1:4" ht="15.75" customHeight="1" x14ac:dyDescent="0.25">
      <c r="A776" s="2"/>
      <c r="B776" s="2"/>
      <c r="C776" s="2"/>
      <c r="D776" s="2"/>
    </row>
    <row r="777" spans="1:4" ht="15.75" customHeight="1" x14ac:dyDescent="0.25">
      <c r="A777" s="2"/>
      <c r="B777" s="2"/>
      <c r="C777" s="2"/>
      <c r="D777" s="2"/>
    </row>
    <row r="778" spans="1:4" ht="15.75" customHeight="1" x14ac:dyDescent="0.25">
      <c r="A778" s="2"/>
      <c r="B778" s="2"/>
      <c r="C778" s="2"/>
      <c r="D778" s="2"/>
    </row>
    <row r="779" spans="1:4" ht="15.75" customHeight="1" x14ac:dyDescent="0.25">
      <c r="A779" s="2"/>
      <c r="B779" s="2"/>
      <c r="C779" s="2"/>
      <c r="D779" s="2"/>
    </row>
    <row r="780" spans="1:4" ht="15.75" customHeight="1" x14ac:dyDescent="0.25">
      <c r="A780" s="2"/>
      <c r="B780" s="2"/>
      <c r="C780" s="2"/>
      <c r="D780" s="2"/>
    </row>
    <row r="781" spans="1:4" ht="15.75" customHeight="1" x14ac:dyDescent="0.25">
      <c r="A781" s="2"/>
      <c r="B781" s="2"/>
      <c r="C781" s="2"/>
      <c r="D781" s="2"/>
    </row>
    <row r="782" spans="1:4" ht="15.75" customHeight="1" x14ac:dyDescent="0.25">
      <c r="A782" s="2"/>
      <c r="B782" s="2"/>
      <c r="C782" s="2"/>
      <c r="D782" s="2"/>
    </row>
    <row r="783" spans="1:4" ht="15.75" customHeight="1" x14ac:dyDescent="0.25">
      <c r="A783" s="2"/>
      <c r="B783" s="2"/>
      <c r="C783" s="2"/>
      <c r="D783" s="2"/>
    </row>
    <row r="784" spans="1:4" ht="15.75" customHeight="1" x14ac:dyDescent="0.25">
      <c r="A784" s="2"/>
      <c r="B784" s="2"/>
      <c r="C784" s="2"/>
      <c r="D784" s="2"/>
    </row>
    <row r="785" spans="1:4" ht="15.75" customHeight="1" x14ac:dyDescent="0.25">
      <c r="A785" s="2"/>
      <c r="B785" s="2"/>
      <c r="C785" s="2"/>
      <c r="D785" s="2"/>
    </row>
    <row r="786" spans="1:4" ht="15.75" customHeight="1" x14ac:dyDescent="0.25">
      <c r="A786" s="2"/>
      <c r="B786" s="2"/>
      <c r="C786" s="2"/>
      <c r="D786" s="2"/>
    </row>
    <row r="787" spans="1:4" ht="15.75" customHeight="1" x14ac:dyDescent="0.25">
      <c r="A787" s="2"/>
      <c r="B787" s="2"/>
      <c r="C787" s="2"/>
      <c r="D787" s="2"/>
    </row>
    <row r="788" spans="1:4" ht="15.75" customHeight="1" x14ac:dyDescent="0.25">
      <c r="A788" s="2"/>
      <c r="B788" s="2"/>
      <c r="C788" s="2"/>
      <c r="D788" s="2"/>
    </row>
    <row r="789" spans="1:4" ht="15.75" customHeight="1" x14ac:dyDescent="0.25">
      <c r="A789" s="2"/>
      <c r="B789" s="2"/>
      <c r="C789" s="2"/>
      <c r="D789" s="2"/>
    </row>
    <row r="790" spans="1:4" ht="15.75" customHeight="1" x14ac:dyDescent="0.25">
      <c r="A790" s="2"/>
      <c r="B790" s="2"/>
      <c r="C790" s="2"/>
      <c r="D790" s="2"/>
    </row>
    <row r="791" spans="1:4" ht="15.75" customHeight="1" x14ac:dyDescent="0.25">
      <c r="A791" s="2"/>
      <c r="B791" s="2"/>
      <c r="C791" s="2"/>
      <c r="D791" s="2"/>
    </row>
    <row r="792" spans="1:4" ht="15.75" customHeight="1" x14ac:dyDescent="0.25">
      <c r="A792" s="2"/>
      <c r="B792" s="2"/>
      <c r="C792" s="2"/>
      <c r="D792" s="2"/>
    </row>
    <row r="793" spans="1:4" ht="15.75" customHeight="1" x14ac:dyDescent="0.25">
      <c r="A793" s="2"/>
      <c r="B793" s="2"/>
      <c r="C793" s="2"/>
      <c r="D793" s="2"/>
    </row>
    <row r="794" spans="1:4" ht="15.75" customHeight="1" x14ac:dyDescent="0.25">
      <c r="A794" s="2"/>
      <c r="B794" s="2"/>
      <c r="C794" s="2"/>
      <c r="D794" s="2"/>
    </row>
    <row r="795" spans="1:4" ht="15.75" customHeight="1" x14ac:dyDescent="0.25">
      <c r="A795" s="2"/>
      <c r="B795" s="2"/>
      <c r="C795" s="2"/>
      <c r="D795" s="2"/>
    </row>
    <row r="796" spans="1:4" ht="15.75" customHeight="1" x14ac:dyDescent="0.25">
      <c r="A796" s="2"/>
      <c r="B796" s="2"/>
      <c r="C796" s="2"/>
      <c r="D796" s="2"/>
    </row>
    <row r="797" spans="1:4" ht="15.75" customHeight="1" x14ac:dyDescent="0.25">
      <c r="A797" s="2"/>
      <c r="B797" s="2"/>
      <c r="C797" s="2"/>
      <c r="D797" s="2"/>
    </row>
    <row r="798" spans="1:4" ht="15.75" customHeight="1" x14ac:dyDescent="0.25">
      <c r="A798" s="2"/>
      <c r="B798" s="2"/>
      <c r="C798" s="2"/>
      <c r="D798" s="2"/>
    </row>
    <row r="799" spans="1:4" ht="15.75" customHeight="1" x14ac:dyDescent="0.25">
      <c r="A799" s="2"/>
      <c r="B799" s="2"/>
      <c r="C799" s="2"/>
      <c r="D799" s="2"/>
    </row>
    <row r="800" spans="1:4" ht="15.75" customHeight="1" x14ac:dyDescent="0.25">
      <c r="A800" s="2"/>
      <c r="B800" s="2"/>
      <c r="C800" s="2"/>
      <c r="D800" s="2"/>
    </row>
    <row r="801" spans="1:4" ht="15.75" customHeight="1" x14ac:dyDescent="0.25">
      <c r="A801" s="2"/>
      <c r="B801" s="2"/>
      <c r="C801" s="2"/>
      <c r="D801" s="2"/>
    </row>
    <row r="802" spans="1:4" ht="15.75" customHeight="1" x14ac:dyDescent="0.25">
      <c r="A802" s="2"/>
      <c r="B802" s="2"/>
      <c r="C802" s="2"/>
      <c r="D802" s="2"/>
    </row>
    <row r="803" spans="1:4" ht="15.75" customHeight="1" x14ac:dyDescent="0.25">
      <c r="A803" s="2"/>
      <c r="B803" s="2"/>
      <c r="C803" s="2"/>
      <c r="D803" s="2"/>
    </row>
    <row r="804" spans="1:4" ht="15.75" customHeight="1" x14ac:dyDescent="0.25">
      <c r="A804" s="2"/>
      <c r="B804" s="2"/>
      <c r="C804" s="2"/>
      <c r="D804" s="2"/>
    </row>
    <row r="805" spans="1:4" ht="15.75" customHeight="1" x14ac:dyDescent="0.25">
      <c r="A805" s="2"/>
      <c r="B805" s="2"/>
      <c r="C805" s="2"/>
      <c r="D805" s="2"/>
    </row>
    <row r="806" spans="1:4" ht="15.75" customHeight="1" x14ac:dyDescent="0.25">
      <c r="A806" s="2"/>
      <c r="B806" s="2"/>
      <c r="C806" s="2"/>
      <c r="D806" s="2"/>
    </row>
    <row r="807" spans="1:4" ht="15.75" customHeight="1" x14ac:dyDescent="0.25">
      <c r="A807" s="2"/>
      <c r="B807" s="2"/>
      <c r="C807" s="2"/>
      <c r="D807" s="2"/>
    </row>
    <row r="808" spans="1:4" ht="15.75" customHeight="1" x14ac:dyDescent="0.25">
      <c r="A808" s="2"/>
      <c r="B808" s="2"/>
      <c r="C808" s="2"/>
      <c r="D808" s="2"/>
    </row>
    <row r="809" spans="1:4" ht="15.75" customHeight="1" x14ac:dyDescent="0.25">
      <c r="A809" s="2"/>
      <c r="B809" s="2"/>
      <c r="C809" s="2"/>
      <c r="D809" s="2"/>
    </row>
    <row r="810" spans="1:4" ht="15.75" customHeight="1" x14ac:dyDescent="0.25">
      <c r="A810" s="2"/>
      <c r="B810" s="2"/>
      <c r="C810" s="2"/>
      <c r="D810" s="2"/>
    </row>
    <row r="811" spans="1:4" ht="15.75" customHeight="1" x14ac:dyDescent="0.25">
      <c r="A811" s="2"/>
      <c r="B811" s="2"/>
      <c r="C811" s="2"/>
      <c r="D811" s="2"/>
    </row>
    <row r="812" spans="1:4" ht="15.75" customHeight="1" x14ac:dyDescent="0.25">
      <c r="A812" s="2"/>
      <c r="B812" s="2"/>
      <c r="C812" s="2"/>
      <c r="D812" s="2"/>
    </row>
    <row r="813" spans="1:4" ht="15.75" customHeight="1" x14ac:dyDescent="0.25">
      <c r="A813" s="2"/>
      <c r="B813" s="2"/>
      <c r="C813" s="2"/>
      <c r="D813" s="2"/>
    </row>
    <row r="814" spans="1:4" ht="15.75" customHeight="1" x14ac:dyDescent="0.25">
      <c r="A814" s="2"/>
      <c r="B814" s="2"/>
      <c r="C814" s="2"/>
      <c r="D814" s="2"/>
    </row>
    <row r="815" spans="1:4" ht="15.75" customHeight="1" x14ac:dyDescent="0.25">
      <c r="A815" s="2"/>
      <c r="B815" s="2"/>
      <c r="C815" s="2"/>
      <c r="D815" s="2"/>
    </row>
    <row r="816" spans="1:4" ht="15.75" customHeight="1" x14ac:dyDescent="0.25">
      <c r="A816" s="2"/>
      <c r="B816" s="2"/>
      <c r="C816" s="2"/>
      <c r="D816" s="2"/>
    </row>
    <row r="817" spans="1:4" ht="15.75" customHeight="1" x14ac:dyDescent="0.25">
      <c r="A817" s="2"/>
      <c r="B817" s="2"/>
      <c r="C817" s="2"/>
      <c r="D817" s="2"/>
    </row>
    <row r="818" spans="1:4" ht="15.75" customHeight="1" x14ac:dyDescent="0.25">
      <c r="A818" s="2"/>
      <c r="B818" s="2"/>
      <c r="C818" s="2"/>
      <c r="D818" s="2"/>
    </row>
    <row r="819" spans="1:4" ht="15.75" customHeight="1" x14ac:dyDescent="0.25">
      <c r="A819" s="2"/>
      <c r="B819" s="2"/>
      <c r="C819" s="2"/>
      <c r="D819" s="2"/>
    </row>
    <row r="820" spans="1:4" ht="15.75" customHeight="1" x14ac:dyDescent="0.25">
      <c r="A820" s="2"/>
      <c r="B820" s="2"/>
      <c r="C820" s="2"/>
      <c r="D820" s="2"/>
    </row>
    <row r="821" spans="1:4" ht="15.75" customHeight="1" x14ac:dyDescent="0.25">
      <c r="A821" s="2"/>
      <c r="B821" s="2"/>
      <c r="C821" s="2"/>
      <c r="D821" s="2"/>
    </row>
    <row r="822" spans="1:4" ht="15.75" customHeight="1" x14ac:dyDescent="0.25">
      <c r="A822" s="2"/>
      <c r="B822" s="2"/>
      <c r="C822" s="2"/>
      <c r="D822" s="2"/>
    </row>
    <row r="823" spans="1:4" ht="15.75" customHeight="1" x14ac:dyDescent="0.25">
      <c r="A823" s="2"/>
      <c r="B823" s="2"/>
      <c r="C823" s="2"/>
      <c r="D823" s="2"/>
    </row>
    <row r="824" spans="1:4" ht="15.75" customHeight="1" x14ac:dyDescent="0.25">
      <c r="A824" s="2"/>
      <c r="B824" s="2"/>
      <c r="C824" s="2"/>
      <c r="D824" s="2"/>
    </row>
    <row r="825" spans="1:4" ht="15.75" customHeight="1" x14ac:dyDescent="0.25">
      <c r="A825" s="2"/>
      <c r="B825" s="2"/>
      <c r="C825" s="2"/>
      <c r="D825" s="2"/>
    </row>
    <row r="826" spans="1:4" ht="15.75" customHeight="1" x14ac:dyDescent="0.25">
      <c r="A826" s="2"/>
      <c r="B826" s="2"/>
      <c r="C826" s="2"/>
      <c r="D826" s="2"/>
    </row>
    <row r="827" spans="1:4" ht="15.75" customHeight="1" x14ac:dyDescent="0.25">
      <c r="A827" s="2"/>
      <c r="B827" s="2"/>
      <c r="C827" s="2"/>
      <c r="D827" s="2"/>
    </row>
    <row r="828" spans="1:4" ht="15.75" customHeight="1" x14ac:dyDescent="0.25">
      <c r="A828" s="2"/>
      <c r="B828" s="2"/>
      <c r="C828" s="2"/>
      <c r="D828" s="2"/>
    </row>
    <row r="829" spans="1:4" ht="15.75" customHeight="1" x14ac:dyDescent="0.25">
      <c r="A829" s="2"/>
      <c r="B829" s="2"/>
      <c r="C829" s="2"/>
      <c r="D829" s="2"/>
    </row>
    <row r="830" spans="1:4" ht="15.75" customHeight="1" x14ac:dyDescent="0.25">
      <c r="A830" s="2"/>
      <c r="B830" s="2"/>
      <c r="C830" s="2"/>
      <c r="D830" s="2"/>
    </row>
    <row r="831" spans="1:4" ht="15.75" customHeight="1" x14ac:dyDescent="0.25">
      <c r="A831" s="2"/>
      <c r="B831" s="2"/>
      <c r="C831" s="2"/>
      <c r="D831" s="2"/>
    </row>
    <row r="832" spans="1:4" ht="15.75" customHeight="1" x14ac:dyDescent="0.25">
      <c r="A832" s="2"/>
      <c r="B832" s="2"/>
      <c r="C832" s="2"/>
      <c r="D832" s="2"/>
    </row>
    <row r="833" spans="1:4" ht="15.75" customHeight="1" x14ac:dyDescent="0.25">
      <c r="A833" s="2"/>
      <c r="B833" s="2"/>
      <c r="C833" s="2"/>
      <c r="D833" s="2"/>
    </row>
    <row r="834" spans="1:4" ht="15.75" customHeight="1" x14ac:dyDescent="0.25">
      <c r="A834" s="2"/>
      <c r="B834" s="2"/>
      <c r="C834" s="2"/>
      <c r="D834" s="2"/>
    </row>
    <row r="835" spans="1:4" ht="15.75" customHeight="1" x14ac:dyDescent="0.25">
      <c r="A835" s="2"/>
      <c r="B835" s="2"/>
      <c r="C835" s="2"/>
      <c r="D835" s="2"/>
    </row>
    <row r="836" spans="1:4" ht="15.75" customHeight="1" x14ac:dyDescent="0.25">
      <c r="A836" s="2"/>
      <c r="B836" s="2"/>
      <c r="C836" s="2"/>
      <c r="D836" s="2"/>
    </row>
    <row r="837" spans="1:4" ht="15.75" customHeight="1" x14ac:dyDescent="0.25">
      <c r="A837" s="2"/>
      <c r="B837" s="2"/>
      <c r="C837" s="2"/>
      <c r="D837" s="2"/>
    </row>
    <row r="838" spans="1:4" ht="15.75" customHeight="1" x14ac:dyDescent="0.25">
      <c r="A838" s="2"/>
      <c r="B838" s="2"/>
      <c r="C838" s="2"/>
      <c r="D838" s="2"/>
    </row>
    <row r="839" spans="1:4" ht="15.75" customHeight="1" x14ac:dyDescent="0.25">
      <c r="A839" s="2"/>
      <c r="B839" s="2"/>
      <c r="C839" s="2"/>
      <c r="D839" s="2"/>
    </row>
    <row r="840" spans="1:4" ht="15.75" customHeight="1" x14ac:dyDescent="0.25">
      <c r="A840" s="2"/>
      <c r="B840" s="2"/>
      <c r="C840" s="2"/>
      <c r="D840" s="2"/>
    </row>
    <row r="841" spans="1:4" ht="15.75" customHeight="1" x14ac:dyDescent="0.25">
      <c r="A841" s="2"/>
      <c r="B841" s="2"/>
      <c r="C841" s="2"/>
      <c r="D841" s="2"/>
    </row>
    <row r="842" spans="1:4" ht="15.75" customHeight="1" x14ac:dyDescent="0.25">
      <c r="A842" s="2"/>
      <c r="B842" s="2"/>
      <c r="C842" s="2"/>
      <c r="D842" s="2"/>
    </row>
    <row r="843" spans="1:4" ht="15.75" customHeight="1" x14ac:dyDescent="0.25">
      <c r="A843" s="2"/>
      <c r="B843" s="2"/>
      <c r="C843" s="2"/>
      <c r="D843" s="2"/>
    </row>
    <row r="844" spans="1:4" ht="15.75" customHeight="1" x14ac:dyDescent="0.25">
      <c r="A844" s="2"/>
      <c r="B844" s="2"/>
      <c r="C844" s="2"/>
      <c r="D844" s="2"/>
    </row>
    <row r="845" spans="1:4" ht="15.75" customHeight="1" x14ac:dyDescent="0.25">
      <c r="A845" s="2"/>
      <c r="B845" s="2"/>
      <c r="C845" s="2"/>
      <c r="D845" s="2"/>
    </row>
    <row r="846" spans="1:4" ht="15.75" customHeight="1" x14ac:dyDescent="0.25">
      <c r="A846" s="2"/>
      <c r="B846" s="2"/>
      <c r="C846" s="2"/>
      <c r="D846" s="2"/>
    </row>
    <row r="847" spans="1:4" ht="15.75" customHeight="1" x14ac:dyDescent="0.25">
      <c r="A847" s="2"/>
      <c r="B847" s="2"/>
      <c r="C847" s="2"/>
      <c r="D847" s="2"/>
    </row>
    <row r="848" spans="1:4" ht="15.75" customHeight="1" x14ac:dyDescent="0.25">
      <c r="A848" s="2"/>
      <c r="B848" s="2"/>
      <c r="C848" s="2"/>
      <c r="D848" s="2"/>
    </row>
    <row r="849" spans="1:4" ht="15.75" customHeight="1" x14ac:dyDescent="0.25">
      <c r="A849" s="2"/>
      <c r="B849" s="2"/>
      <c r="C849" s="2"/>
      <c r="D849" s="2"/>
    </row>
    <row r="850" spans="1:4" ht="15.75" customHeight="1" x14ac:dyDescent="0.25">
      <c r="A850" s="2"/>
      <c r="B850" s="2"/>
      <c r="C850" s="2"/>
      <c r="D850" s="2"/>
    </row>
    <row r="851" spans="1:4" ht="15.75" customHeight="1" x14ac:dyDescent="0.25">
      <c r="A851" s="2"/>
      <c r="B851" s="2"/>
      <c r="C851" s="2"/>
      <c r="D851" s="2"/>
    </row>
    <row r="852" spans="1:4" ht="15.75" customHeight="1" x14ac:dyDescent="0.25">
      <c r="A852" s="2"/>
      <c r="B852" s="2"/>
      <c r="C852" s="2"/>
      <c r="D852" s="2"/>
    </row>
    <row r="853" spans="1:4" ht="15.75" customHeight="1" x14ac:dyDescent="0.25">
      <c r="A853" s="2"/>
      <c r="B853" s="2"/>
      <c r="C853" s="2"/>
      <c r="D853" s="2"/>
    </row>
    <row r="854" spans="1:4" ht="15.75" customHeight="1" x14ac:dyDescent="0.25">
      <c r="A854" s="2"/>
      <c r="B854" s="2"/>
      <c r="C854" s="2"/>
      <c r="D854" s="2"/>
    </row>
    <row r="855" spans="1:4" ht="15.75" customHeight="1" x14ac:dyDescent="0.25">
      <c r="A855" s="2"/>
      <c r="B855" s="2"/>
      <c r="C855" s="2"/>
      <c r="D855" s="2"/>
    </row>
    <row r="856" spans="1:4" ht="15.75" customHeight="1" x14ac:dyDescent="0.25">
      <c r="A856" s="2"/>
      <c r="B856" s="2"/>
      <c r="C856" s="2"/>
      <c r="D856" s="2"/>
    </row>
    <row r="857" spans="1:4" ht="15.75" customHeight="1" x14ac:dyDescent="0.25">
      <c r="A857" s="2"/>
      <c r="B857" s="2"/>
      <c r="C857" s="2"/>
      <c r="D857" s="2"/>
    </row>
    <row r="858" spans="1:4" ht="15.75" customHeight="1" x14ac:dyDescent="0.25">
      <c r="A858" s="2"/>
      <c r="B858" s="2"/>
      <c r="C858" s="2"/>
      <c r="D858" s="2"/>
    </row>
    <row r="859" spans="1:4" ht="15.75" customHeight="1" x14ac:dyDescent="0.25">
      <c r="A859" s="2"/>
      <c r="B859" s="2"/>
      <c r="C859" s="2"/>
      <c r="D859" s="2"/>
    </row>
    <row r="860" spans="1:4" ht="15.75" customHeight="1" x14ac:dyDescent="0.25">
      <c r="A860" s="2"/>
      <c r="B860" s="2"/>
      <c r="C860" s="2"/>
      <c r="D860" s="2"/>
    </row>
    <row r="861" spans="1:4" ht="15.75" customHeight="1" x14ac:dyDescent="0.25">
      <c r="A861" s="2"/>
      <c r="B861" s="2"/>
      <c r="C861" s="2"/>
      <c r="D861" s="2"/>
    </row>
    <row r="862" spans="1:4" ht="15.75" customHeight="1" x14ac:dyDescent="0.25">
      <c r="A862" s="2"/>
      <c r="B862" s="2"/>
      <c r="C862" s="2"/>
      <c r="D862" s="2"/>
    </row>
    <row r="863" spans="1:4" ht="15.75" customHeight="1" x14ac:dyDescent="0.25">
      <c r="A863" s="2"/>
      <c r="B863" s="2"/>
      <c r="C863" s="2"/>
      <c r="D863" s="2"/>
    </row>
    <row r="864" spans="1:4" ht="15.75" customHeight="1" x14ac:dyDescent="0.25">
      <c r="A864" s="2"/>
      <c r="B864" s="2"/>
      <c r="C864" s="2"/>
      <c r="D864" s="2"/>
    </row>
    <row r="865" spans="1:4" ht="15.75" customHeight="1" x14ac:dyDescent="0.25">
      <c r="A865" s="2"/>
      <c r="B865" s="2"/>
      <c r="C865" s="2"/>
      <c r="D865" s="2"/>
    </row>
    <row r="866" spans="1:4" ht="15.75" customHeight="1" x14ac:dyDescent="0.25">
      <c r="A866" s="2"/>
      <c r="B866" s="2"/>
      <c r="C866" s="2"/>
      <c r="D866" s="2"/>
    </row>
    <row r="867" spans="1:4" ht="15.75" customHeight="1" x14ac:dyDescent="0.25">
      <c r="A867" s="2"/>
      <c r="B867" s="2"/>
      <c r="C867" s="2"/>
      <c r="D867" s="2"/>
    </row>
    <row r="868" spans="1:4" ht="15.75" customHeight="1" x14ac:dyDescent="0.25">
      <c r="A868" s="2"/>
      <c r="B868" s="2"/>
      <c r="C868" s="2"/>
      <c r="D868" s="2"/>
    </row>
    <row r="869" spans="1:4" ht="15.75" customHeight="1" x14ac:dyDescent="0.25">
      <c r="A869" s="2"/>
      <c r="B869" s="2"/>
      <c r="C869" s="2"/>
      <c r="D869" s="2"/>
    </row>
    <row r="870" spans="1:4" ht="15.75" customHeight="1" x14ac:dyDescent="0.25">
      <c r="A870" s="2"/>
      <c r="B870" s="2"/>
      <c r="C870" s="2"/>
      <c r="D870" s="2"/>
    </row>
    <row r="871" spans="1:4" ht="15.75" customHeight="1" x14ac:dyDescent="0.25">
      <c r="A871" s="2"/>
      <c r="B871" s="2"/>
      <c r="C871" s="2"/>
      <c r="D871" s="2"/>
    </row>
    <row r="872" spans="1:4" ht="15.75" customHeight="1" x14ac:dyDescent="0.25">
      <c r="A872" s="2"/>
      <c r="B872" s="2"/>
      <c r="C872" s="2"/>
      <c r="D872" s="2"/>
    </row>
    <row r="873" spans="1:4" ht="15.75" customHeight="1" x14ac:dyDescent="0.25">
      <c r="A873" s="2"/>
      <c r="B873" s="2"/>
      <c r="C873" s="2"/>
      <c r="D873" s="2"/>
    </row>
    <row r="874" spans="1:4" ht="15.75" customHeight="1" x14ac:dyDescent="0.25">
      <c r="A874" s="2"/>
      <c r="B874" s="2"/>
      <c r="C874" s="2"/>
      <c r="D874" s="2"/>
    </row>
    <row r="875" spans="1:4" ht="15.75" customHeight="1" x14ac:dyDescent="0.25">
      <c r="A875" s="2"/>
      <c r="B875" s="2"/>
      <c r="C875" s="2"/>
      <c r="D875" s="2"/>
    </row>
    <row r="876" spans="1:4" ht="15.75" customHeight="1" x14ac:dyDescent="0.25">
      <c r="A876" s="2"/>
      <c r="B876" s="2"/>
      <c r="C876" s="2"/>
      <c r="D876" s="2"/>
    </row>
    <row r="877" spans="1:4" ht="15.75" customHeight="1" x14ac:dyDescent="0.25">
      <c r="A877" s="2"/>
      <c r="B877" s="2"/>
      <c r="C877" s="2"/>
      <c r="D877" s="2"/>
    </row>
    <row r="878" spans="1:4" ht="15.75" customHeight="1" x14ac:dyDescent="0.25">
      <c r="A878" s="2"/>
      <c r="B878" s="2"/>
      <c r="C878" s="2"/>
      <c r="D878" s="2"/>
    </row>
    <row r="879" spans="1:4" ht="15.75" customHeight="1" x14ac:dyDescent="0.25">
      <c r="A879" s="2"/>
      <c r="B879" s="2"/>
      <c r="C879" s="2"/>
      <c r="D879" s="2"/>
    </row>
    <row r="880" spans="1:4" ht="15.75" customHeight="1" x14ac:dyDescent="0.25">
      <c r="A880" s="2"/>
      <c r="B880" s="2"/>
      <c r="C880" s="2"/>
      <c r="D880" s="2"/>
    </row>
    <row r="881" spans="1:4" ht="15.75" customHeight="1" x14ac:dyDescent="0.25">
      <c r="A881" s="2"/>
      <c r="B881" s="2"/>
      <c r="C881" s="2"/>
      <c r="D881" s="2"/>
    </row>
    <row r="882" spans="1:4" ht="15.75" customHeight="1" x14ac:dyDescent="0.25">
      <c r="A882" s="2"/>
      <c r="B882" s="2"/>
      <c r="C882" s="2"/>
      <c r="D882" s="2"/>
    </row>
    <row r="883" spans="1:4" ht="15.75" customHeight="1" x14ac:dyDescent="0.25">
      <c r="A883" s="2"/>
      <c r="B883" s="2"/>
      <c r="C883" s="2"/>
      <c r="D883" s="2"/>
    </row>
    <row r="884" spans="1:4" ht="15.75" customHeight="1" x14ac:dyDescent="0.25">
      <c r="A884" s="2"/>
      <c r="B884" s="2"/>
      <c r="C884" s="2"/>
      <c r="D884" s="2"/>
    </row>
    <row r="885" spans="1:4" ht="15.75" customHeight="1" x14ac:dyDescent="0.25">
      <c r="A885" s="2"/>
      <c r="B885" s="2"/>
      <c r="C885" s="2"/>
      <c r="D885" s="2"/>
    </row>
    <row r="886" spans="1:4" ht="15.75" customHeight="1" x14ac:dyDescent="0.25">
      <c r="A886" s="2"/>
      <c r="B886" s="2"/>
      <c r="C886" s="2"/>
      <c r="D886" s="2"/>
    </row>
    <row r="887" spans="1:4" ht="15.75" customHeight="1" x14ac:dyDescent="0.25">
      <c r="A887" s="2"/>
      <c r="B887" s="2"/>
      <c r="C887" s="2"/>
      <c r="D887" s="2"/>
    </row>
    <row r="888" spans="1:4" ht="15.75" customHeight="1" x14ac:dyDescent="0.25">
      <c r="A888" s="2"/>
      <c r="B888" s="2"/>
      <c r="C888" s="2"/>
      <c r="D888" s="2"/>
    </row>
    <row r="889" spans="1:4" ht="15.75" customHeight="1" x14ac:dyDescent="0.25">
      <c r="A889" s="2"/>
      <c r="B889" s="2"/>
      <c r="C889" s="2"/>
      <c r="D889" s="2"/>
    </row>
    <row r="890" spans="1:4" ht="15.75" customHeight="1" x14ac:dyDescent="0.25">
      <c r="A890" s="2"/>
      <c r="B890" s="2"/>
      <c r="C890" s="2"/>
      <c r="D890" s="2"/>
    </row>
    <row r="891" spans="1:4" ht="15.75" customHeight="1" x14ac:dyDescent="0.25">
      <c r="A891" s="2"/>
      <c r="B891" s="2"/>
      <c r="C891" s="2"/>
      <c r="D891" s="2"/>
    </row>
    <row r="892" spans="1:4" ht="15.75" customHeight="1" x14ac:dyDescent="0.25">
      <c r="A892" s="2"/>
      <c r="B892" s="2"/>
      <c r="C892" s="2"/>
      <c r="D892" s="2"/>
    </row>
    <row r="893" spans="1:4" ht="15.75" customHeight="1" x14ac:dyDescent="0.25">
      <c r="A893" s="2"/>
      <c r="B893" s="2"/>
      <c r="C893" s="2"/>
      <c r="D893" s="2"/>
    </row>
    <row r="894" spans="1:4" ht="15.75" customHeight="1" x14ac:dyDescent="0.25">
      <c r="A894" s="2"/>
      <c r="B894" s="2"/>
      <c r="C894" s="2"/>
      <c r="D894" s="2"/>
    </row>
    <row r="895" spans="1:4" ht="15.75" customHeight="1" x14ac:dyDescent="0.25">
      <c r="A895" s="2"/>
      <c r="B895" s="2"/>
      <c r="C895" s="2"/>
      <c r="D895" s="2"/>
    </row>
    <row r="896" spans="1:4" ht="15.75" customHeight="1" x14ac:dyDescent="0.25">
      <c r="A896" s="2"/>
      <c r="B896" s="2"/>
      <c r="C896" s="2"/>
      <c r="D896" s="2"/>
    </row>
    <row r="897" spans="1:4" ht="15.75" customHeight="1" x14ac:dyDescent="0.25">
      <c r="A897" s="2"/>
      <c r="B897" s="2"/>
      <c r="C897" s="2"/>
      <c r="D897" s="2"/>
    </row>
    <row r="898" spans="1:4" ht="15.75" customHeight="1" x14ac:dyDescent="0.25">
      <c r="A898" s="2"/>
      <c r="B898" s="2"/>
      <c r="C898" s="2"/>
      <c r="D898" s="2"/>
    </row>
    <row r="899" spans="1:4" ht="15.75" customHeight="1" x14ac:dyDescent="0.25">
      <c r="A899" s="2"/>
      <c r="B899" s="2"/>
      <c r="C899" s="2"/>
      <c r="D899" s="2"/>
    </row>
    <row r="900" spans="1:4" ht="15.75" customHeight="1" x14ac:dyDescent="0.25">
      <c r="A900" s="2"/>
      <c r="B900" s="2"/>
      <c r="C900" s="2"/>
      <c r="D900" s="2"/>
    </row>
    <row r="901" spans="1:4" ht="15.75" customHeight="1" x14ac:dyDescent="0.25">
      <c r="A901" s="2"/>
      <c r="B901" s="2"/>
      <c r="C901" s="2"/>
      <c r="D901" s="2"/>
    </row>
    <row r="902" spans="1:4" ht="15.75" customHeight="1" x14ac:dyDescent="0.25">
      <c r="A902" s="2"/>
      <c r="B902" s="2"/>
      <c r="C902" s="2"/>
      <c r="D902" s="2"/>
    </row>
    <row r="903" spans="1:4" ht="15.75" customHeight="1" x14ac:dyDescent="0.25">
      <c r="A903" s="2"/>
      <c r="B903" s="2"/>
      <c r="C903" s="2"/>
      <c r="D903" s="2"/>
    </row>
    <row r="904" spans="1:4" ht="15.75" customHeight="1" x14ac:dyDescent="0.25">
      <c r="A904" s="2"/>
      <c r="B904" s="2"/>
      <c r="C904" s="2"/>
      <c r="D904" s="2"/>
    </row>
    <row r="905" spans="1:4" ht="15.75" customHeight="1" x14ac:dyDescent="0.25">
      <c r="A905" s="2"/>
      <c r="B905" s="2"/>
      <c r="C905" s="2"/>
      <c r="D905" s="2"/>
    </row>
    <row r="906" spans="1:4" ht="15.75" customHeight="1" x14ac:dyDescent="0.25">
      <c r="A906" s="2"/>
      <c r="B906" s="2"/>
      <c r="C906" s="2"/>
      <c r="D906" s="2"/>
    </row>
    <row r="907" spans="1:4" ht="15.75" customHeight="1" x14ac:dyDescent="0.25">
      <c r="A907" s="2"/>
      <c r="B907" s="2"/>
      <c r="C907" s="2"/>
      <c r="D907" s="2"/>
    </row>
    <row r="908" spans="1:4" ht="15.75" customHeight="1" x14ac:dyDescent="0.25">
      <c r="A908" s="2"/>
      <c r="B908" s="2"/>
      <c r="C908" s="2"/>
      <c r="D908" s="2"/>
    </row>
    <row r="909" spans="1:4" ht="15.75" customHeight="1" x14ac:dyDescent="0.25">
      <c r="A909" s="2"/>
      <c r="B909" s="2"/>
      <c r="C909" s="2"/>
      <c r="D909" s="2"/>
    </row>
    <row r="910" spans="1:4" ht="15.75" customHeight="1" x14ac:dyDescent="0.25">
      <c r="A910" s="2"/>
      <c r="B910" s="2"/>
      <c r="C910" s="2"/>
      <c r="D910" s="2"/>
    </row>
    <row r="911" spans="1:4" ht="15.75" customHeight="1" x14ac:dyDescent="0.25">
      <c r="A911" s="2"/>
      <c r="B911" s="2"/>
      <c r="C911" s="2"/>
      <c r="D911" s="2"/>
    </row>
    <row r="912" spans="1:4" ht="15.75" customHeight="1" x14ac:dyDescent="0.25">
      <c r="A912" s="2"/>
      <c r="B912" s="2"/>
      <c r="C912" s="2"/>
      <c r="D912" s="2"/>
    </row>
    <row r="913" spans="1:4" ht="15.75" customHeight="1" x14ac:dyDescent="0.25">
      <c r="A913" s="2"/>
      <c r="B913" s="2"/>
      <c r="C913" s="2"/>
      <c r="D913" s="2"/>
    </row>
    <row r="914" spans="1:4" ht="15.75" customHeight="1" x14ac:dyDescent="0.25">
      <c r="A914" s="2"/>
      <c r="B914" s="2"/>
      <c r="C914" s="2"/>
      <c r="D914" s="2"/>
    </row>
    <row r="915" spans="1:4" ht="15.75" customHeight="1" x14ac:dyDescent="0.25">
      <c r="A915" s="2"/>
      <c r="B915" s="2"/>
      <c r="C915" s="2"/>
      <c r="D915" s="2"/>
    </row>
    <row r="916" spans="1:4" ht="15.75" customHeight="1" x14ac:dyDescent="0.25">
      <c r="A916" s="2"/>
      <c r="B916" s="2"/>
      <c r="C916" s="2"/>
      <c r="D916" s="2"/>
    </row>
    <row r="917" spans="1:4" ht="15.75" customHeight="1" x14ac:dyDescent="0.25">
      <c r="A917" s="2"/>
      <c r="B917" s="2"/>
      <c r="C917" s="2"/>
      <c r="D917" s="2"/>
    </row>
    <row r="918" spans="1:4" ht="15.75" customHeight="1" x14ac:dyDescent="0.25">
      <c r="A918" s="2"/>
      <c r="B918" s="2"/>
      <c r="C918" s="2"/>
      <c r="D918" s="2"/>
    </row>
    <row r="919" spans="1:4" ht="15.75" customHeight="1" x14ac:dyDescent="0.25">
      <c r="A919" s="2"/>
      <c r="B919" s="2"/>
      <c r="C919" s="2"/>
      <c r="D919" s="2"/>
    </row>
    <row r="920" spans="1:4" ht="15.75" customHeight="1" x14ac:dyDescent="0.25">
      <c r="A920" s="2"/>
      <c r="B920" s="2"/>
      <c r="C920" s="2"/>
      <c r="D920" s="2"/>
    </row>
    <row r="921" spans="1:4" ht="15.75" customHeight="1" x14ac:dyDescent="0.25">
      <c r="A921" s="2"/>
      <c r="B921" s="2"/>
      <c r="C921" s="2"/>
      <c r="D921" s="2"/>
    </row>
    <row r="922" spans="1:4" ht="15.75" customHeight="1" x14ac:dyDescent="0.25">
      <c r="A922" s="2"/>
      <c r="B922" s="2"/>
      <c r="C922" s="2"/>
      <c r="D922" s="2"/>
    </row>
    <row r="923" spans="1:4" ht="15.75" customHeight="1" x14ac:dyDescent="0.25">
      <c r="A923" s="2"/>
      <c r="B923" s="2"/>
      <c r="C923" s="2"/>
      <c r="D923" s="2"/>
    </row>
    <row r="924" spans="1:4" ht="15.75" customHeight="1" x14ac:dyDescent="0.25">
      <c r="A924" s="2"/>
      <c r="B924" s="2"/>
      <c r="C924" s="2"/>
      <c r="D924" s="2"/>
    </row>
    <row r="925" spans="1:4" ht="15.75" customHeight="1" x14ac:dyDescent="0.25">
      <c r="A925" s="2"/>
      <c r="B925" s="2"/>
      <c r="C925" s="2"/>
      <c r="D925" s="2"/>
    </row>
    <row r="926" spans="1:4" ht="15.75" customHeight="1" x14ac:dyDescent="0.25">
      <c r="A926" s="2"/>
      <c r="B926" s="2"/>
      <c r="C926" s="2"/>
      <c r="D926" s="2"/>
    </row>
    <row r="927" spans="1:4" ht="15.75" customHeight="1" x14ac:dyDescent="0.25">
      <c r="A927" s="2"/>
      <c r="B927" s="2"/>
      <c r="C927" s="2"/>
      <c r="D927" s="2"/>
    </row>
    <row r="928" spans="1:4" ht="15.75" customHeight="1" x14ac:dyDescent="0.25">
      <c r="A928" s="2"/>
      <c r="B928" s="2"/>
      <c r="C928" s="2"/>
      <c r="D928" s="2"/>
    </row>
    <row r="929" spans="1:4" ht="15.75" customHeight="1" x14ac:dyDescent="0.25">
      <c r="A929" s="2"/>
      <c r="B929" s="2"/>
      <c r="C929" s="2"/>
      <c r="D929" s="2"/>
    </row>
    <row r="930" spans="1:4" ht="15.75" customHeight="1" x14ac:dyDescent="0.25">
      <c r="A930" s="2"/>
      <c r="B930" s="2"/>
      <c r="C930" s="2"/>
      <c r="D930" s="2"/>
    </row>
    <row r="931" spans="1:4" ht="15.75" customHeight="1" x14ac:dyDescent="0.25">
      <c r="A931" s="2"/>
      <c r="B931" s="2"/>
      <c r="C931" s="2"/>
      <c r="D931" s="2"/>
    </row>
    <row r="932" spans="1:4" ht="15.75" customHeight="1" x14ac:dyDescent="0.25">
      <c r="A932" s="2"/>
      <c r="B932" s="2"/>
      <c r="C932" s="2"/>
      <c r="D932" s="2"/>
    </row>
    <row r="933" spans="1:4" ht="15.75" customHeight="1" x14ac:dyDescent="0.25">
      <c r="A933" s="2"/>
      <c r="B933" s="2"/>
      <c r="C933" s="2"/>
      <c r="D933" s="2"/>
    </row>
    <row r="934" spans="1:4" ht="15.75" customHeight="1" x14ac:dyDescent="0.25">
      <c r="A934" s="2"/>
      <c r="B934" s="2"/>
      <c r="C934" s="2"/>
      <c r="D934" s="2"/>
    </row>
    <row r="935" spans="1:4" ht="15.75" customHeight="1" x14ac:dyDescent="0.25">
      <c r="A935" s="2"/>
      <c r="B935" s="2"/>
      <c r="C935" s="2"/>
      <c r="D935" s="2"/>
    </row>
    <row r="936" spans="1:4" ht="15.75" customHeight="1" x14ac:dyDescent="0.25">
      <c r="A936" s="2"/>
      <c r="B936" s="2"/>
      <c r="C936" s="2"/>
      <c r="D936" s="2"/>
    </row>
    <row r="937" spans="1:4" ht="15.75" customHeight="1" x14ac:dyDescent="0.25">
      <c r="A937" s="2"/>
      <c r="B937" s="2"/>
      <c r="C937" s="2"/>
      <c r="D937" s="2"/>
    </row>
    <row r="938" spans="1:4" ht="15.75" customHeight="1" x14ac:dyDescent="0.25">
      <c r="A938" s="2"/>
      <c r="B938" s="2"/>
      <c r="C938" s="2"/>
      <c r="D938" s="2"/>
    </row>
    <row r="939" spans="1:4" ht="15.75" customHeight="1" x14ac:dyDescent="0.25">
      <c r="A939" s="2"/>
      <c r="B939" s="2"/>
      <c r="C939" s="2"/>
      <c r="D939" s="2"/>
    </row>
    <row r="940" spans="1:4" ht="15.75" customHeight="1" x14ac:dyDescent="0.25">
      <c r="A940" s="2"/>
      <c r="B940" s="2"/>
      <c r="C940" s="2"/>
      <c r="D940" s="2"/>
    </row>
    <row r="941" spans="1:4" ht="15.75" customHeight="1" x14ac:dyDescent="0.25">
      <c r="A941" s="2"/>
      <c r="B941" s="2"/>
      <c r="C941" s="2"/>
      <c r="D941" s="2"/>
    </row>
    <row r="942" spans="1:4" ht="15.75" customHeight="1" x14ac:dyDescent="0.25">
      <c r="A942" s="2"/>
      <c r="B942" s="2"/>
      <c r="C942" s="2"/>
      <c r="D942" s="2"/>
    </row>
    <row r="943" spans="1:4" ht="15.75" customHeight="1" x14ac:dyDescent="0.25">
      <c r="A943" s="2"/>
      <c r="B943" s="2"/>
      <c r="C943" s="2"/>
      <c r="D943" s="2"/>
    </row>
    <row r="944" spans="1:4" ht="15.75" customHeight="1" x14ac:dyDescent="0.25">
      <c r="A944" s="2"/>
      <c r="B944" s="2"/>
      <c r="C944" s="2"/>
      <c r="D944" s="2"/>
    </row>
    <row r="945" spans="1:4" ht="15.75" customHeight="1" x14ac:dyDescent="0.25">
      <c r="A945" s="2"/>
      <c r="B945" s="2"/>
      <c r="C945" s="2"/>
      <c r="D945" s="2"/>
    </row>
    <row r="946" spans="1:4" ht="15.75" customHeight="1" x14ac:dyDescent="0.25">
      <c r="A946" s="2"/>
      <c r="B946" s="2"/>
      <c r="C946" s="2"/>
      <c r="D946" s="2"/>
    </row>
    <row r="947" spans="1:4" ht="15.75" customHeight="1" x14ac:dyDescent="0.25">
      <c r="A947" s="2"/>
      <c r="B947" s="2"/>
      <c r="C947" s="2"/>
      <c r="D947" s="2"/>
    </row>
    <row r="948" spans="1:4" ht="15.75" customHeight="1" x14ac:dyDescent="0.25">
      <c r="A948" s="2"/>
      <c r="B948" s="2"/>
      <c r="C948" s="2"/>
      <c r="D948" s="2"/>
    </row>
    <row r="949" spans="1:4" ht="15.75" customHeight="1" x14ac:dyDescent="0.25">
      <c r="A949" s="2"/>
      <c r="B949" s="2"/>
      <c r="C949" s="2"/>
      <c r="D949" s="2"/>
    </row>
    <row r="950" spans="1:4" ht="15.75" customHeight="1" x14ac:dyDescent="0.25">
      <c r="A950" s="2"/>
      <c r="B950" s="2"/>
      <c r="C950" s="2"/>
      <c r="D950" s="2"/>
    </row>
    <row r="951" spans="1:4" ht="15.75" customHeight="1" x14ac:dyDescent="0.25">
      <c r="A951" s="2"/>
      <c r="B951" s="2"/>
      <c r="C951" s="2"/>
      <c r="D951" s="2"/>
    </row>
    <row r="952" spans="1:4" ht="15.75" customHeight="1" x14ac:dyDescent="0.25">
      <c r="A952" s="2"/>
      <c r="B952" s="2"/>
      <c r="C952" s="2"/>
      <c r="D952" s="2"/>
    </row>
    <row r="953" spans="1:4" ht="15.75" customHeight="1" x14ac:dyDescent="0.25">
      <c r="A953" s="2"/>
      <c r="B953" s="2"/>
      <c r="C953" s="2"/>
      <c r="D953" s="2"/>
    </row>
    <row r="954" spans="1:4" ht="15.75" customHeight="1" x14ac:dyDescent="0.25">
      <c r="A954" s="2"/>
      <c r="B954" s="2"/>
      <c r="C954" s="2"/>
      <c r="D954" s="2"/>
    </row>
    <row r="955" spans="1:4" ht="15.75" customHeight="1" x14ac:dyDescent="0.25">
      <c r="A955" s="2"/>
      <c r="B955" s="2"/>
      <c r="C955" s="2"/>
      <c r="D955" s="2"/>
    </row>
    <row r="956" spans="1:4" ht="15.75" customHeight="1" x14ac:dyDescent="0.25">
      <c r="A956" s="2"/>
      <c r="B956" s="2"/>
      <c r="C956" s="2"/>
      <c r="D956" s="2"/>
    </row>
    <row r="957" spans="1:4" ht="15.75" customHeight="1" x14ac:dyDescent="0.25">
      <c r="A957" s="2"/>
      <c r="B957" s="2"/>
      <c r="C957" s="2"/>
      <c r="D957" s="2"/>
    </row>
    <row r="958" spans="1:4" ht="15.75" customHeight="1" x14ac:dyDescent="0.25">
      <c r="A958" s="2"/>
      <c r="B958" s="2"/>
      <c r="C958" s="2"/>
      <c r="D958" s="2"/>
    </row>
    <row r="959" spans="1:4" ht="15.75" customHeight="1" x14ac:dyDescent="0.25">
      <c r="A959" s="2"/>
      <c r="B959" s="2"/>
      <c r="C959" s="2"/>
      <c r="D959" s="2"/>
    </row>
    <row r="960" spans="1:4" ht="15.75" customHeight="1" x14ac:dyDescent="0.25">
      <c r="A960" s="2"/>
      <c r="B960" s="2"/>
      <c r="C960" s="2"/>
      <c r="D960" s="2"/>
    </row>
    <row r="961" spans="1:4" ht="15.75" customHeight="1" x14ac:dyDescent="0.25">
      <c r="A961" s="2"/>
      <c r="B961" s="2"/>
      <c r="C961" s="2"/>
      <c r="D961" s="2"/>
    </row>
    <row r="962" spans="1:4" ht="15.75" customHeight="1" x14ac:dyDescent="0.25">
      <c r="A962" s="2"/>
      <c r="B962" s="2"/>
      <c r="C962" s="2"/>
      <c r="D962" s="2"/>
    </row>
    <row r="963" spans="1:4" ht="15.75" customHeight="1" x14ac:dyDescent="0.25">
      <c r="A963" s="2"/>
      <c r="B963" s="2"/>
      <c r="C963" s="2"/>
      <c r="D963" s="2"/>
    </row>
    <row r="964" spans="1:4" ht="15.75" customHeight="1" x14ac:dyDescent="0.25">
      <c r="A964" s="2"/>
      <c r="B964" s="2"/>
      <c r="C964" s="2"/>
      <c r="D964" s="2"/>
    </row>
    <row r="965" spans="1:4" ht="15.75" customHeight="1" x14ac:dyDescent="0.25">
      <c r="A965" s="2"/>
      <c r="B965" s="2"/>
      <c r="C965" s="2"/>
      <c r="D965" s="2"/>
    </row>
    <row r="966" spans="1:4" ht="15.75" customHeight="1" x14ac:dyDescent="0.25">
      <c r="A966" s="2"/>
      <c r="B966" s="2"/>
      <c r="C966" s="2"/>
      <c r="D966" s="2"/>
    </row>
    <row r="967" spans="1:4" ht="15.75" customHeight="1" x14ac:dyDescent="0.25">
      <c r="A967" s="2"/>
      <c r="B967" s="2"/>
      <c r="C967" s="2"/>
      <c r="D967" s="2"/>
    </row>
    <row r="968" spans="1:4" ht="15.75" customHeight="1" x14ac:dyDescent="0.25">
      <c r="A968" s="2"/>
      <c r="B968" s="2"/>
      <c r="C968" s="2"/>
      <c r="D968" s="2"/>
    </row>
    <row r="969" spans="1:4" ht="15.75" customHeight="1" x14ac:dyDescent="0.25">
      <c r="A969" s="2"/>
      <c r="B969" s="2"/>
      <c r="C969" s="2"/>
      <c r="D969" s="2"/>
    </row>
    <row r="970" spans="1:4" ht="15.75" customHeight="1" x14ac:dyDescent="0.25">
      <c r="A970" s="2"/>
      <c r="B970" s="2"/>
      <c r="C970" s="2"/>
      <c r="D970" s="2"/>
    </row>
    <row r="971" spans="1:4" ht="15.75" customHeight="1" x14ac:dyDescent="0.25">
      <c r="A971" s="2"/>
      <c r="B971" s="2"/>
      <c r="C971" s="2"/>
      <c r="D971" s="2"/>
    </row>
    <row r="972" spans="1:4" ht="15.75" customHeight="1" x14ac:dyDescent="0.25">
      <c r="A972" s="2"/>
      <c r="B972" s="2"/>
      <c r="C972" s="2"/>
      <c r="D972" s="2"/>
    </row>
    <row r="973" spans="1:4" ht="15.75" customHeight="1" x14ac:dyDescent="0.25">
      <c r="A973" s="2"/>
      <c r="B973" s="2"/>
      <c r="C973" s="2"/>
      <c r="D973" s="2"/>
    </row>
    <row r="974" spans="1:4" ht="15.75" customHeight="1" x14ac:dyDescent="0.25">
      <c r="A974" s="2"/>
      <c r="B974" s="2"/>
      <c r="C974" s="2"/>
      <c r="D974" s="2"/>
    </row>
    <row r="975" spans="1:4" ht="15.75" customHeight="1" x14ac:dyDescent="0.25">
      <c r="A975" s="2"/>
      <c r="B975" s="2"/>
      <c r="C975" s="2"/>
      <c r="D975" s="2"/>
    </row>
    <row r="976" spans="1:4" ht="15.75" customHeight="1" x14ac:dyDescent="0.25">
      <c r="A976" s="2"/>
      <c r="B976" s="2"/>
      <c r="C976" s="2"/>
      <c r="D976" s="2"/>
    </row>
    <row r="977" spans="1:4" ht="15.75" customHeight="1" x14ac:dyDescent="0.25">
      <c r="A977" s="2"/>
      <c r="B977" s="2"/>
      <c r="C977" s="2"/>
      <c r="D977" s="2"/>
    </row>
    <row r="978" spans="1:4" ht="15.75" customHeight="1" x14ac:dyDescent="0.25">
      <c r="A978" s="2"/>
      <c r="B978" s="2"/>
      <c r="C978" s="2"/>
      <c r="D978" s="2"/>
    </row>
    <row r="979" spans="1:4" ht="15.75" customHeight="1" x14ac:dyDescent="0.25">
      <c r="A979" s="2"/>
      <c r="B979" s="2"/>
      <c r="C979" s="2"/>
      <c r="D979" s="2"/>
    </row>
    <row r="980" spans="1:4" ht="15.75" customHeight="1" x14ac:dyDescent="0.25">
      <c r="A980" s="2"/>
      <c r="B980" s="2"/>
      <c r="C980" s="2"/>
      <c r="D980" s="2"/>
    </row>
    <row r="981" spans="1:4" ht="15.75" customHeight="1" x14ac:dyDescent="0.25">
      <c r="A981" s="2"/>
      <c r="B981" s="2"/>
      <c r="C981" s="2"/>
      <c r="D981" s="2"/>
    </row>
    <row r="982" spans="1:4" ht="15.75" customHeight="1" x14ac:dyDescent="0.25">
      <c r="A982" s="2"/>
      <c r="B982" s="2"/>
      <c r="C982" s="2"/>
      <c r="D982" s="2"/>
    </row>
    <row r="983" spans="1:4" ht="15.75" customHeight="1" x14ac:dyDescent="0.25">
      <c r="A983" s="2"/>
      <c r="B983" s="2"/>
      <c r="C983" s="2"/>
      <c r="D983" s="2"/>
    </row>
    <row r="984" spans="1:4" ht="15.75" customHeight="1" x14ac:dyDescent="0.25">
      <c r="A984" s="2"/>
      <c r="B984" s="2"/>
      <c r="C984" s="2"/>
      <c r="D984" s="2"/>
    </row>
    <row r="985" spans="1:4" ht="15.75" customHeight="1" x14ac:dyDescent="0.25">
      <c r="A985" s="2"/>
      <c r="B985" s="2"/>
      <c r="C985" s="2"/>
      <c r="D985" s="2"/>
    </row>
    <row r="986" spans="1:4" ht="15.75" customHeight="1" x14ac:dyDescent="0.25">
      <c r="A986" s="2"/>
      <c r="B986" s="2"/>
      <c r="C986" s="2"/>
      <c r="D986" s="2"/>
    </row>
    <row r="987" spans="1:4" ht="15.75" customHeight="1" x14ac:dyDescent="0.25">
      <c r="A987" s="2"/>
      <c r="B987" s="2"/>
      <c r="C987" s="2"/>
      <c r="D987" s="2"/>
    </row>
    <row r="988" spans="1:4" ht="15.75" customHeight="1" x14ac:dyDescent="0.25">
      <c r="A988" s="2"/>
      <c r="B988" s="2"/>
      <c r="C988" s="2"/>
      <c r="D988" s="2"/>
    </row>
    <row r="989" spans="1:4" ht="15.75" customHeight="1" x14ac:dyDescent="0.25">
      <c r="A989" s="2"/>
      <c r="B989" s="2"/>
      <c r="C989" s="2"/>
      <c r="D989" s="2"/>
    </row>
    <row r="990" spans="1:4" ht="15.75" customHeight="1" x14ac:dyDescent="0.25">
      <c r="A990" s="2"/>
      <c r="B990" s="2"/>
      <c r="C990" s="2"/>
      <c r="D990" s="2"/>
    </row>
    <row r="991" spans="1:4" ht="15.75" customHeight="1" x14ac:dyDescent="0.25">
      <c r="A991" s="2"/>
      <c r="B991" s="2"/>
      <c r="C991" s="2"/>
      <c r="D991" s="2"/>
    </row>
    <row r="992" spans="1:4" ht="15.75" customHeight="1" x14ac:dyDescent="0.25">
      <c r="A992" s="2"/>
      <c r="B992" s="2"/>
      <c r="C992" s="2"/>
      <c r="D992" s="2"/>
    </row>
    <row r="993" spans="1:4" ht="15.75" customHeight="1" x14ac:dyDescent="0.25">
      <c r="A993" s="2"/>
      <c r="B993" s="2"/>
      <c r="C993" s="2"/>
      <c r="D993" s="2"/>
    </row>
    <row r="994" spans="1:4" ht="15.75" customHeight="1" x14ac:dyDescent="0.25">
      <c r="A994" s="2"/>
      <c r="B994" s="2"/>
      <c r="C994" s="2"/>
      <c r="D994" s="2"/>
    </row>
    <row r="995" spans="1:4" ht="15.75" customHeight="1" x14ac:dyDescent="0.25">
      <c r="A995" s="2"/>
      <c r="B995" s="2"/>
      <c r="C995" s="2"/>
      <c r="D995" s="2"/>
    </row>
    <row r="996" spans="1:4" ht="15.75" customHeight="1" x14ac:dyDescent="0.25">
      <c r="A996" s="2"/>
      <c r="B996" s="2"/>
      <c r="C996" s="2"/>
      <c r="D996" s="2"/>
    </row>
    <row r="997" spans="1:4" ht="15.75" customHeight="1" x14ac:dyDescent="0.25">
      <c r="A997" s="2"/>
      <c r="B997" s="2"/>
      <c r="C997" s="2"/>
      <c r="D997" s="2"/>
    </row>
    <row r="998" spans="1:4" ht="15.75" customHeight="1" x14ac:dyDescent="0.25">
      <c r="A998" s="2"/>
      <c r="B998" s="2"/>
      <c r="C998" s="2"/>
      <c r="D998" s="2"/>
    </row>
    <row r="999" spans="1:4" ht="15.75" customHeight="1" x14ac:dyDescent="0.25">
      <c r="A999" s="2"/>
      <c r="B999" s="2"/>
      <c r="C999" s="2"/>
      <c r="D999" s="2"/>
    </row>
    <row r="1000" spans="1:4" ht="15.75" customHeight="1" x14ac:dyDescent="0.25">
      <c r="A1000" s="2"/>
      <c r="B1000" s="2"/>
      <c r="C1000" s="2"/>
      <c r="D1000" s="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3864"/>
  </sheetPr>
  <dimension ref="A1:AJ1000"/>
  <sheetViews>
    <sheetView workbookViewId="0"/>
  </sheetViews>
  <sheetFormatPr defaultColWidth="12.625" defaultRowHeight="15" customHeight="1" x14ac:dyDescent="0.2"/>
  <cols>
    <col min="1" max="1" width="20.875" style="59" customWidth="1"/>
    <col min="2" max="4" width="8" style="59" customWidth="1"/>
    <col min="5" max="36" width="7.75" style="59" customWidth="1"/>
  </cols>
  <sheetData>
    <row r="1" spans="1:36" ht="31.5" customHeight="1" x14ac:dyDescent="0.25">
      <c r="A1" s="57" t="s">
        <v>173</v>
      </c>
      <c r="B1" s="10">
        <v>2016</v>
      </c>
      <c r="C1" s="38">
        <v>2017</v>
      </c>
      <c r="D1" s="10">
        <v>2018</v>
      </c>
      <c r="E1" s="38">
        <v>2019</v>
      </c>
      <c r="F1" s="10">
        <v>2020</v>
      </c>
      <c r="G1" s="38">
        <v>2021</v>
      </c>
      <c r="H1" s="10">
        <v>2022</v>
      </c>
      <c r="I1" s="38">
        <v>2023</v>
      </c>
      <c r="J1" s="10">
        <v>2024</v>
      </c>
      <c r="K1" s="38">
        <v>2025</v>
      </c>
      <c r="L1" s="10">
        <v>2026</v>
      </c>
      <c r="M1" s="38">
        <v>2027</v>
      </c>
      <c r="N1" s="10">
        <v>2028</v>
      </c>
      <c r="O1" s="38">
        <v>2029</v>
      </c>
      <c r="P1" s="10">
        <v>2030</v>
      </c>
      <c r="Q1" s="38">
        <v>2031</v>
      </c>
      <c r="R1" s="10">
        <v>2032</v>
      </c>
      <c r="S1" s="38">
        <v>2033</v>
      </c>
      <c r="T1" s="10">
        <v>2034</v>
      </c>
      <c r="U1" s="38">
        <v>2035</v>
      </c>
      <c r="V1" s="10">
        <v>2036</v>
      </c>
      <c r="W1" s="38">
        <v>2037</v>
      </c>
      <c r="X1" s="10">
        <v>2038</v>
      </c>
      <c r="Y1" s="38">
        <v>2039</v>
      </c>
      <c r="Z1" s="10">
        <v>2040</v>
      </c>
      <c r="AA1" s="38">
        <v>2041</v>
      </c>
      <c r="AB1" s="10">
        <v>2042</v>
      </c>
      <c r="AC1" s="38">
        <v>2043</v>
      </c>
      <c r="AD1" s="10">
        <v>2044</v>
      </c>
      <c r="AE1" s="38">
        <v>2045</v>
      </c>
      <c r="AF1" s="10">
        <v>2046</v>
      </c>
      <c r="AG1" s="38">
        <v>2047</v>
      </c>
      <c r="AH1" s="10">
        <v>2048</v>
      </c>
      <c r="AI1" s="38">
        <v>2049</v>
      </c>
      <c r="AJ1" s="10">
        <v>2050</v>
      </c>
    </row>
    <row r="2" spans="1:36" x14ac:dyDescent="0.25">
      <c r="A2" s="10" t="s">
        <v>174</v>
      </c>
      <c r="B2" s="58">
        <f>'BECF-pre-ret'!B2*1.1</f>
        <v>0.658416</v>
      </c>
      <c r="C2" s="58">
        <f t="shared" ref="C2:L11" si="0">$B2</f>
        <v>0.658416</v>
      </c>
      <c r="D2" s="58">
        <f t="shared" si="0"/>
        <v>0.658416</v>
      </c>
      <c r="E2" s="58">
        <f t="shared" si="0"/>
        <v>0.658416</v>
      </c>
      <c r="F2" s="58">
        <f t="shared" si="0"/>
        <v>0.658416</v>
      </c>
      <c r="G2" s="58">
        <f t="shared" si="0"/>
        <v>0.658416</v>
      </c>
      <c r="H2" s="58">
        <f t="shared" si="0"/>
        <v>0.658416</v>
      </c>
      <c r="I2" s="58">
        <f t="shared" si="0"/>
        <v>0.658416</v>
      </c>
      <c r="J2" s="58">
        <f t="shared" si="0"/>
        <v>0.658416</v>
      </c>
      <c r="K2" s="58">
        <f t="shared" si="0"/>
        <v>0.658416</v>
      </c>
      <c r="L2" s="58">
        <f t="shared" si="0"/>
        <v>0.658416</v>
      </c>
      <c r="M2" s="58">
        <f t="shared" ref="M2:V11" si="1">$B2</f>
        <v>0.658416</v>
      </c>
      <c r="N2" s="58">
        <f t="shared" si="1"/>
        <v>0.658416</v>
      </c>
      <c r="O2" s="58">
        <f t="shared" si="1"/>
        <v>0.658416</v>
      </c>
      <c r="P2" s="58">
        <f t="shared" si="1"/>
        <v>0.658416</v>
      </c>
      <c r="Q2" s="58">
        <f t="shared" si="1"/>
        <v>0.658416</v>
      </c>
      <c r="R2" s="58">
        <f t="shared" si="1"/>
        <v>0.658416</v>
      </c>
      <c r="S2" s="58">
        <f t="shared" si="1"/>
        <v>0.658416</v>
      </c>
      <c r="T2" s="58">
        <f t="shared" si="1"/>
        <v>0.658416</v>
      </c>
      <c r="U2" s="58">
        <f t="shared" si="1"/>
        <v>0.658416</v>
      </c>
      <c r="V2" s="58">
        <f t="shared" si="1"/>
        <v>0.658416</v>
      </c>
      <c r="W2" s="58">
        <f t="shared" ref="W2:AJ11" si="2">$B2</f>
        <v>0.658416</v>
      </c>
      <c r="X2" s="58">
        <f t="shared" si="2"/>
        <v>0.658416</v>
      </c>
      <c r="Y2" s="58">
        <f t="shared" si="2"/>
        <v>0.658416</v>
      </c>
      <c r="Z2" s="58">
        <f t="shared" si="2"/>
        <v>0.658416</v>
      </c>
      <c r="AA2" s="58">
        <f t="shared" si="2"/>
        <v>0.658416</v>
      </c>
      <c r="AB2" s="58">
        <f t="shared" si="2"/>
        <v>0.658416</v>
      </c>
      <c r="AC2" s="58">
        <f t="shared" si="2"/>
        <v>0.658416</v>
      </c>
      <c r="AD2" s="58">
        <f t="shared" si="2"/>
        <v>0.658416</v>
      </c>
      <c r="AE2" s="58">
        <f t="shared" si="2"/>
        <v>0.658416</v>
      </c>
      <c r="AF2" s="58">
        <f t="shared" si="2"/>
        <v>0.658416</v>
      </c>
      <c r="AG2" s="58">
        <f t="shared" si="2"/>
        <v>0.658416</v>
      </c>
      <c r="AH2" s="58">
        <f t="shared" si="2"/>
        <v>0.658416</v>
      </c>
      <c r="AI2" s="58">
        <f t="shared" si="2"/>
        <v>0.658416</v>
      </c>
      <c r="AJ2" s="58">
        <f t="shared" si="2"/>
        <v>0.658416</v>
      </c>
    </row>
    <row r="3" spans="1:36" x14ac:dyDescent="0.25">
      <c r="A3" s="10" t="s">
        <v>175</v>
      </c>
      <c r="B3" s="58">
        <f>'BECF-pre-ret'!B3*1.1</f>
        <v>0.73129100000000002</v>
      </c>
      <c r="C3" s="58">
        <f t="shared" si="0"/>
        <v>0.73129100000000002</v>
      </c>
      <c r="D3" s="58">
        <f t="shared" si="0"/>
        <v>0.73129100000000002</v>
      </c>
      <c r="E3" s="58">
        <f t="shared" si="0"/>
        <v>0.73129100000000002</v>
      </c>
      <c r="F3" s="58">
        <f t="shared" si="0"/>
        <v>0.73129100000000002</v>
      </c>
      <c r="G3" s="58">
        <f t="shared" si="0"/>
        <v>0.73129100000000002</v>
      </c>
      <c r="H3" s="58">
        <f t="shared" si="0"/>
        <v>0.73129100000000002</v>
      </c>
      <c r="I3" s="58">
        <f t="shared" si="0"/>
        <v>0.73129100000000002</v>
      </c>
      <c r="J3" s="58">
        <f t="shared" si="0"/>
        <v>0.73129100000000002</v>
      </c>
      <c r="K3" s="58">
        <f t="shared" si="0"/>
        <v>0.73129100000000002</v>
      </c>
      <c r="L3" s="58">
        <f t="shared" si="0"/>
        <v>0.73129100000000002</v>
      </c>
      <c r="M3" s="58">
        <f t="shared" si="1"/>
        <v>0.73129100000000002</v>
      </c>
      <c r="N3" s="58">
        <f t="shared" si="1"/>
        <v>0.73129100000000002</v>
      </c>
      <c r="O3" s="58">
        <f t="shared" si="1"/>
        <v>0.73129100000000002</v>
      </c>
      <c r="P3" s="58">
        <f t="shared" si="1"/>
        <v>0.73129100000000002</v>
      </c>
      <c r="Q3" s="58">
        <f t="shared" si="1"/>
        <v>0.73129100000000002</v>
      </c>
      <c r="R3" s="58">
        <f t="shared" si="1"/>
        <v>0.73129100000000002</v>
      </c>
      <c r="S3" s="58">
        <f t="shared" si="1"/>
        <v>0.73129100000000002</v>
      </c>
      <c r="T3" s="58">
        <f t="shared" si="1"/>
        <v>0.73129100000000002</v>
      </c>
      <c r="U3" s="58">
        <f t="shared" si="1"/>
        <v>0.73129100000000002</v>
      </c>
      <c r="V3" s="58">
        <f t="shared" si="1"/>
        <v>0.73129100000000002</v>
      </c>
      <c r="W3" s="58">
        <f t="shared" si="2"/>
        <v>0.73129100000000002</v>
      </c>
      <c r="X3" s="58">
        <f t="shared" si="2"/>
        <v>0.73129100000000002</v>
      </c>
      <c r="Y3" s="58">
        <f t="shared" si="2"/>
        <v>0.73129100000000002</v>
      </c>
      <c r="Z3" s="58">
        <f t="shared" si="2"/>
        <v>0.73129100000000002</v>
      </c>
      <c r="AA3" s="58">
        <f t="shared" si="2"/>
        <v>0.73129100000000002</v>
      </c>
      <c r="AB3" s="58">
        <f t="shared" si="2"/>
        <v>0.73129100000000002</v>
      </c>
      <c r="AC3" s="58">
        <f t="shared" si="2"/>
        <v>0.73129100000000002</v>
      </c>
      <c r="AD3" s="58">
        <f t="shared" si="2"/>
        <v>0.73129100000000002</v>
      </c>
      <c r="AE3" s="58">
        <f t="shared" si="2"/>
        <v>0.73129100000000002</v>
      </c>
      <c r="AF3" s="58">
        <f t="shared" si="2"/>
        <v>0.73129100000000002</v>
      </c>
      <c r="AG3" s="58">
        <f t="shared" si="2"/>
        <v>0.73129100000000002</v>
      </c>
      <c r="AH3" s="58">
        <f t="shared" si="2"/>
        <v>0.73129100000000002</v>
      </c>
      <c r="AI3" s="58">
        <f t="shared" si="2"/>
        <v>0.73129100000000002</v>
      </c>
      <c r="AJ3" s="58">
        <f t="shared" si="2"/>
        <v>0.73129100000000002</v>
      </c>
    </row>
    <row r="4" spans="1:36" x14ac:dyDescent="0.25">
      <c r="A4" s="10" t="s">
        <v>176</v>
      </c>
      <c r="B4" s="58">
        <f>'BECF-pre-ret'!B4</f>
        <v>0.90037999999999996</v>
      </c>
      <c r="C4" s="58">
        <f t="shared" si="0"/>
        <v>0.90037999999999996</v>
      </c>
      <c r="D4" s="58">
        <f t="shared" si="0"/>
        <v>0.90037999999999996</v>
      </c>
      <c r="E4" s="58">
        <f t="shared" si="0"/>
        <v>0.90037999999999996</v>
      </c>
      <c r="F4" s="58">
        <f t="shared" si="0"/>
        <v>0.90037999999999996</v>
      </c>
      <c r="G4" s="58">
        <f t="shared" si="0"/>
        <v>0.90037999999999996</v>
      </c>
      <c r="H4" s="58">
        <f t="shared" si="0"/>
        <v>0.90037999999999996</v>
      </c>
      <c r="I4" s="58">
        <f t="shared" si="0"/>
        <v>0.90037999999999996</v>
      </c>
      <c r="J4" s="58">
        <f t="shared" si="0"/>
        <v>0.90037999999999996</v>
      </c>
      <c r="K4" s="58">
        <f t="shared" si="0"/>
        <v>0.90037999999999996</v>
      </c>
      <c r="L4" s="58">
        <f t="shared" si="0"/>
        <v>0.90037999999999996</v>
      </c>
      <c r="M4" s="58">
        <f t="shared" si="1"/>
        <v>0.90037999999999996</v>
      </c>
      <c r="N4" s="58">
        <f t="shared" si="1"/>
        <v>0.90037999999999996</v>
      </c>
      <c r="O4" s="58">
        <f t="shared" si="1"/>
        <v>0.90037999999999996</v>
      </c>
      <c r="P4" s="58">
        <f t="shared" si="1"/>
        <v>0.90037999999999996</v>
      </c>
      <c r="Q4" s="58">
        <f t="shared" si="1"/>
        <v>0.90037999999999996</v>
      </c>
      <c r="R4" s="58">
        <f t="shared" si="1"/>
        <v>0.90037999999999996</v>
      </c>
      <c r="S4" s="58">
        <f t="shared" si="1"/>
        <v>0.90037999999999996</v>
      </c>
      <c r="T4" s="58">
        <f t="shared" si="1"/>
        <v>0.90037999999999996</v>
      </c>
      <c r="U4" s="58">
        <f t="shared" si="1"/>
        <v>0.90037999999999996</v>
      </c>
      <c r="V4" s="58">
        <f t="shared" si="1"/>
        <v>0.90037999999999996</v>
      </c>
      <c r="W4" s="58">
        <f t="shared" si="2"/>
        <v>0.90037999999999996</v>
      </c>
      <c r="X4" s="58">
        <f t="shared" si="2"/>
        <v>0.90037999999999996</v>
      </c>
      <c r="Y4" s="58">
        <f t="shared" si="2"/>
        <v>0.90037999999999996</v>
      </c>
      <c r="Z4" s="58">
        <f t="shared" si="2"/>
        <v>0.90037999999999996</v>
      </c>
      <c r="AA4" s="58">
        <f t="shared" si="2"/>
        <v>0.90037999999999996</v>
      </c>
      <c r="AB4" s="58">
        <f t="shared" si="2"/>
        <v>0.90037999999999996</v>
      </c>
      <c r="AC4" s="58">
        <f t="shared" si="2"/>
        <v>0.90037999999999996</v>
      </c>
      <c r="AD4" s="58">
        <f t="shared" si="2"/>
        <v>0.90037999999999996</v>
      </c>
      <c r="AE4" s="58">
        <f t="shared" si="2"/>
        <v>0.90037999999999996</v>
      </c>
      <c r="AF4" s="58">
        <f t="shared" si="2"/>
        <v>0.90037999999999996</v>
      </c>
      <c r="AG4" s="58">
        <f t="shared" si="2"/>
        <v>0.90037999999999996</v>
      </c>
      <c r="AH4" s="58">
        <f t="shared" si="2"/>
        <v>0.90037999999999996</v>
      </c>
      <c r="AI4" s="58">
        <f t="shared" si="2"/>
        <v>0.90037999999999996</v>
      </c>
      <c r="AJ4" s="58">
        <f t="shared" si="2"/>
        <v>0.90037999999999996</v>
      </c>
    </row>
    <row r="5" spans="1:36" x14ac:dyDescent="0.25">
      <c r="A5" s="10" t="s">
        <v>177</v>
      </c>
      <c r="B5" s="58">
        <f>'BECF-pre-ret'!B5*1.1</f>
        <v>0.62060899999999997</v>
      </c>
      <c r="C5" s="58">
        <f t="shared" si="0"/>
        <v>0.62060899999999997</v>
      </c>
      <c r="D5" s="58">
        <f t="shared" si="0"/>
        <v>0.62060899999999997</v>
      </c>
      <c r="E5" s="58">
        <f t="shared" si="0"/>
        <v>0.62060899999999997</v>
      </c>
      <c r="F5" s="58">
        <f t="shared" si="0"/>
        <v>0.62060899999999997</v>
      </c>
      <c r="G5" s="58">
        <f t="shared" si="0"/>
        <v>0.62060899999999997</v>
      </c>
      <c r="H5" s="58">
        <f t="shared" si="0"/>
        <v>0.62060899999999997</v>
      </c>
      <c r="I5" s="58">
        <f t="shared" si="0"/>
        <v>0.62060899999999997</v>
      </c>
      <c r="J5" s="58">
        <f t="shared" si="0"/>
        <v>0.62060899999999997</v>
      </c>
      <c r="K5" s="58">
        <f t="shared" si="0"/>
        <v>0.62060899999999997</v>
      </c>
      <c r="L5" s="58">
        <f t="shared" si="0"/>
        <v>0.62060899999999997</v>
      </c>
      <c r="M5" s="58">
        <f t="shared" si="1"/>
        <v>0.62060899999999997</v>
      </c>
      <c r="N5" s="58">
        <f t="shared" si="1"/>
        <v>0.62060899999999997</v>
      </c>
      <c r="O5" s="58">
        <f t="shared" si="1"/>
        <v>0.62060899999999997</v>
      </c>
      <c r="P5" s="58">
        <f t="shared" si="1"/>
        <v>0.62060899999999997</v>
      </c>
      <c r="Q5" s="58">
        <f t="shared" si="1"/>
        <v>0.62060899999999997</v>
      </c>
      <c r="R5" s="58">
        <f t="shared" si="1"/>
        <v>0.62060899999999997</v>
      </c>
      <c r="S5" s="58">
        <f t="shared" si="1"/>
        <v>0.62060899999999997</v>
      </c>
      <c r="T5" s="58">
        <f t="shared" si="1"/>
        <v>0.62060899999999997</v>
      </c>
      <c r="U5" s="58">
        <f t="shared" si="1"/>
        <v>0.62060899999999997</v>
      </c>
      <c r="V5" s="58">
        <f t="shared" si="1"/>
        <v>0.62060899999999997</v>
      </c>
      <c r="W5" s="58">
        <f t="shared" si="2"/>
        <v>0.62060899999999997</v>
      </c>
      <c r="X5" s="58">
        <f t="shared" si="2"/>
        <v>0.62060899999999997</v>
      </c>
      <c r="Y5" s="58">
        <f t="shared" si="2"/>
        <v>0.62060899999999997</v>
      </c>
      <c r="Z5" s="58">
        <f t="shared" si="2"/>
        <v>0.62060899999999997</v>
      </c>
      <c r="AA5" s="58">
        <f t="shared" si="2"/>
        <v>0.62060899999999997</v>
      </c>
      <c r="AB5" s="58">
        <f t="shared" si="2"/>
        <v>0.62060899999999997</v>
      </c>
      <c r="AC5" s="58">
        <f t="shared" si="2"/>
        <v>0.62060899999999997</v>
      </c>
      <c r="AD5" s="58">
        <f t="shared" si="2"/>
        <v>0.62060899999999997</v>
      </c>
      <c r="AE5" s="58">
        <f t="shared" si="2"/>
        <v>0.62060899999999997</v>
      </c>
      <c r="AF5" s="58">
        <f t="shared" si="2"/>
        <v>0.62060899999999997</v>
      </c>
      <c r="AG5" s="58">
        <f t="shared" si="2"/>
        <v>0.62060899999999997</v>
      </c>
      <c r="AH5" s="58">
        <f t="shared" si="2"/>
        <v>0.62060899999999997</v>
      </c>
      <c r="AI5" s="58">
        <f t="shared" si="2"/>
        <v>0.62060899999999997</v>
      </c>
      <c r="AJ5" s="58">
        <f t="shared" si="2"/>
        <v>0.62060899999999997</v>
      </c>
    </row>
    <row r="6" spans="1:36" x14ac:dyDescent="0.25">
      <c r="A6" s="10" t="s">
        <v>178</v>
      </c>
      <c r="B6" s="58">
        <f>'NREL ATB'!G79</f>
        <v>0.44942423045267488</v>
      </c>
      <c r="C6" s="58">
        <f t="shared" si="0"/>
        <v>0.44942423045267488</v>
      </c>
      <c r="D6" s="58">
        <f t="shared" si="0"/>
        <v>0.44942423045267488</v>
      </c>
      <c r="E6" s="58">
        <f t="shared" si="0"/>
        <v>0.44942423045267488</v>
      </c>
      <c r="F6" s="58">
        <f t="shared" si="0"/>
        <v>0.44942423045267488</v>
      </c>
      <c r="G6" s="58">
        <f t="shared" si="0"/>
        <v>0.44942423045267488</v>
      </c>
      <c r="H6" s="58">
        <f t="shared" si="0"/>
        <v>0.44942423045267488</v>
      </c>
      <c r="I6" s="58">
        <f t="shared" si="0"/>
        <v>0.44942423045267488</v>
      </c>
      <c r="J6" s="58">
        <f t="shared" si="0"/>
        <v>0.44942423045267488</v>
      </c>
      <c r="K6" s="58">
        <f t="shared" si="0"/>
        <v>0.44942423045267488</v>
      </c>
      <c r="L6" s="58">
        <f t="shared" si="0"/>
        <v>0.44942423045267488</v>
      </c>
      <c r="M6" s="58">
        <f t="shared" si="1"/>
        <v>0.44942423045267488</v>
      </c>
      <c r="N6" s="58">
        <f t="shared" si="1"/>
        <v>0.44942423045267488</v>
      </c>
      <c r="O6" s="58">
        <f t="shared" si="1"/>
        <v>0.44942423045267488</v>
      </c>
      <c r="P6" s="58">
        <f t="shared" si="1"/>
        <v>0.44942423045267488</v>
      </c>
      <c r="Q6" s="58">
        <f t="shared" si="1"/>
        <v>0.44942423045267488</v>
      </c>
      <c r="R6" s="58">
        <f t="shared" si="1"/>
        <v>0.44942423045267488</v>
      </c>
      <c r="S6" s="58">
        <f t="shared" si="1"/>
        <v>0.44942423045267488</v>
      </c>
      <c r="T6" s="58">
        <f t="shared" si="1"/>
        <v>0.44942423045267488</v>
      </c>
      <c r="U6" s="58">
        <f t="shared" si="1"/>
        <v>0.44942423045267488</v>
      </c>
      <c r="V6" s="58">
        <f t="shared" si="1"/>
        <v>0.44942423045267488</v>
      </c>
      <c r="W6" s="58">
        <f t="shared" si="2"/>
        <v>0.44942423045267488</v>
      </c>
      <c r="X6" s="58">
        <f t="shared" si="2"/>
        <v>0.44942423045267488</v>
      </c>
      <c r="Y6" s="58">
        <f t="shared" si="2"/>
        <v>0.44942423045267488</v>
      </c>
      <c r="Z6" s="58">
        <f t="shared" si="2"/>
        <v>0.44942423045267488</v>
      </c>
      <c r="AA6" s="58">
        <f t="shared" si="2"/>
        <v>0.44942423045267488</v>
      </c>
      <c r="AB6" s="58">
        <f t="shared" si="2"/>
        <v>0.44942423045267488</v>
      </c>
      <c r="AC6" s="58">
        <f t="shared" si="2"/>
        <v>0.44942423045267488</v>
      </c>
      <c r="AD6" s="58">
        <f t="shared" si="2"/>
        <v>0.44942423045267488</v>
      </c>
      <c r="AE6" s="58">
        <f t="shared" si="2"/>
        <v>0.44942423045267488</v>
      </c>
      <c r="AF6" s="58">
        <f t="shared" si="2"/>
        <v>0.44942423045267488</v>
      </c>
      <c r="AG6" s="58">
        <f t="shared" si="2"/>
        <v>0.44942423045267488</v>
      </c>
      <c r="AH6" s="58">
        <f t="shared" si="2"/>
        <v>0.44942423045267488</v>
      </c>
      <c r="AI6" s="58">
        <f t="shared" si="2"/>
        <v>0.44942423045267488</v>
      </c>
      <c r="AJ6" s="58">
        <f t="shared" si="2"/>
        <v>0.44942423045267488</v>
      </c>
    </row>
    <row r="7" spans="1:36" x14ac:dyDescent="0.25">
      <c r="A7" s="10" t="s">
        <v>179</v>
      </c>
      <c r="B7" s="58">
        <f>'NREL ATB'!B20</f>
        <v>0.28245057503457704</v>
      </c>
      <c r="C7" s="58">
        <f t="shared" si="0"/>
        <v>0.28245057503457704</v>
      </c>
      <c r="D7" s="58">
        <f t="shared" si="0"/>
        <v>0.28245057503457704</v>
      </c>
      <c r="E7" s="58">
        <f t="shared" si="0"/>
        <v>0.28245057503457704</v>
      </c>
      <c r="F7" s="58">
        <f t="shared" si="0"/>
        <v>0.28245057503457704</v>
      </c>
      <c r="G7" s="58">
        <f t="shared" si="0"/>
        <v>0.28245057503457704</v>
      </c>
      <c r="H7" s="58">
        <f t="shared" si="0"/>
        <v>0.28245057503457704</v>
      </c>
      <c r="I7" s="58">
        <f t="shared" si="0"/>
        <v>0.28245057503457704</v>
      </c>
      <c r="J7" s="58">
        <f t="shared" si="0"/>
        <v>0.28245057503457704</v>
      </c>
      <c r="K7" s="58">
        <f t="shared" si="0"/>
        <v>0.28245057503457704</v>
      </c>
      <c r="L7" s="58">
        <f t="shared" si="0"/>
        <v>0.28245057503457704</v>
      </c>
      <c r="M7" s="58">
        <f t="shared" si="1"/>
        <v>0.28245057503457704</v>
      </c>
      <c r="N7" s="58">
        <f t="shared" si="1"/>
        <v>0.28245057503457704</v>
      </c>
      <c r="O7" s="58">
        <f t="shared" si="1"/>
        <v>0.28245057503457704</v>
      </c>
      <c r="P7" s="58">
        <f t="shared" si="1"/>
        <v>0.28245057503457704</v>
      </c>
      <c r="Q7" s="58">
        <f t="shared" si="1"/>
        <v>0.28245057503457704</v>
      </c>
      <c r="R7" s="58">
        <f t="shared" si="1"/>
        <v>0.28245057503457704</v>
      </c>
      <c r="S7" s="58">
        <f t="shared" si="1"/>
        <v>0.28245057503457704</v>
      </c>
      <c r="T7" s="58">
        <f t="shared" si="1"/>
        <v>0.28245057503457704</v>
      </c>
      <c r="U7" s="58">
        <f t="shared" si="1"/>
        <v>0.28245057503457704</v>
      </c>
      <c r="V7" s="58">
        <f t="shared" si="1"/>
        <v>0.28245057503457704</v>
      </c>
      <c r="W7" s="58">
        <f t="shared" si="2"/>
        <v>0.28245057503457704</v>
      </c>
      <c r="X7" s="58">
        <f t="shared" si="2"/>
        <v>0.28245057503457704</v>
      </c>
      <c r="Y7" s="58">
        <f t="shared" si="2"/>
        <v>0.28245057503457704</v>
      </c>
      <c r="Z7" s="58">
        <f t="shared" si="2"/>
        <v>0.28245057503457704</v>
      </c>
      <c r="AA7" s="58">
        <f t="shared" si="2"/>
        <v>0.28245057503457704</v>
      </c>
      <c r="AB7" s="58">
        <f t="shared" si="2"/>
        <v>0.28245057503457704</v>
      </c>
      <c r="AC7" s="58">
        <f t="shared" si="2"/>
        <v>0.28245057503457704</v>
      </c>
      <c r="AD7" s="58">
        <f t="shared" si="2"/>
        <v>0.28245057503457704</v>
      </c>
      <c r="AE7" s="58">
        <f t="shared" si="2"/>
        <v>0.28245057503457704</v>
      </c>
      <c r="AF7" s="58">
        <f t="shared" si="2"/>
        <v>0.28245057503457704</v>
      </c>
      <c r="AG7" s="58">
        <f t="shared" si="2"/>
        <v>0.28245057503457704</v>
      </c>
      <c r="AH7" s="58">
        <f t="shared" si="2"/>
        <v>0.28245057503457704</v>
      </c>
      <c r="AI7" s="58">
        <f t="shared" si="2"/>
        <v>0.28245057503457704</v>
      </c>
      <c r="AJ7" s="58">
        <f t="shared" si="2"/>
        <v>0.28245057503457704</v>
      </c>
    </row>
    <row r="8" spans="1:36" x14ac:dyDescent="0.25">
      <c r="A8" s="10" t="s">
        <v>180</v>
      </c>
      <c r="B8" s="58">
        <f>'NREL ATB'!B28</f>
        <v>0.61199999999999999</v>
      </c>
      <c r="C8" s="58">
        <f t="shared" si="0"/>
        <v>0.61199999999999999</v>
      </c>
      <c r="D8" s="58">
        <f t="shared" si="0"/>
        <v>0.61199999999999999</v>
      </c>
      <c r="E8" s="58">
        <f t="shared" si="0"/>
        <v>0.61199999999999999</v>
      </c>
      <c r="F8" s="58">
        <f t="shared" si="0"/>
        <v>0.61199999999999999</v>
      </c>
      <c r="G8" s="58">
        <f t="shared" si="0"/>
        <v>0.61199999999999999</v>
      </c>
      <c r="H8" s="58">
        <f t="shared" si="0"/>
        <v>0.61199999999999999</v>
      </c>
      <c r="I8" s="58">
        <f t="shared" si="0"/>
        <v>0.61199999999999999</v>
      </c>
      <c r="J8" s="58">
        <f t="shared" si="0"/>
        <v>0.61199999999999999</v>
      </c>
      <c r="K8" s="58">
        <f t="shared" si="0"/>
        <v>0.61199999999999999</v>
      </c>
      <c r="L8" s="58">
        <f t="shared" si="0"/>
        <v>0.61199999999999999</v>
      </c>
      <c r="M8" s="58">
        <f t="shared" si="1"/>
        <v>0.61199999999999999</v>
      </c>
      <c r="N8" s="58">
        <f t="shared" si="1"/>
        <v>0.61199999999999999</v>
      </c>
      <c r="O8" s="58">
        <f t="shared" si="1"/>
        <v>0.61199999999999999</v>
      </c>
      <c r="P8" s="58">
        <f t="shared" si="1"/>
        <v>0.61199999999999999</v>
      </c>
      <c r="Q8" s="58">
        <f t="shared" si="1"/>
        <v>0.61199999999999999</v>
      </c>
      <c r="R8" s="58">
        <f t="shared" si="1"/>
        <v>0.61199999999999999</v>
      </c>
      <c r="S8" s="58">
        <f t="shared" si="1"/>
        <v>0.61199999999999999</v>
      </c>
      <c r="T8" s="58">
        <f t="shared" si="1"/>
        <v>0.61199999999999999</v>
      </c>
      <c r="U8" s="58">
        <f t="shared" si="1"/>
        <v>0.61199999999999999</v>
      </c>
      <c r="V8" s="58">
        <f t="shared" si="1"/>
        <v>0.61199999999999999</v>
      </c>
      <c r="W8" s="58">
        <f t="shared" si="2"/>
        <v>0.61199999999999999</v>
      </c>
      <c r="X8" s="58">
        <f t="shared" si="2"/>
        <v>0.61199999999999999</v>
      </c>
      <c r="Y8" s="58">
        <f t="shared" si="2"/>
        <v>0.61199999999999999</v>
      </c>
      <c r="Z8" s="58">
        <f t="shared" si="2"/>
        <v>0.61199999999999999</v>
      </c>
      <c r="AA8" s="58">
        <f t="shared" si="2"/>
        <v>0.61199999999999999</v>
      </c>
      <c r="AB8" s="58">
        <f t="shared" si="2"/>
        <v>0.61199999999999999</v>
      </c>
      <c r="AC8" s="58">
        <f t="shared" si="2"/>
        <v>0.61199999999999999</v>
      </c>
      <c r="AD8" s="58">
        <f t="shared" si="2"/>
        <v>0.61199999999999999</v>
      </c>
      <c r="AE8" s="58">
        <f t="shared" si="2"/>
        <v>0.61199999999999999</v>
      </c>
      <c r="AF8" s="58">
        <f t="shared" si="2"/>
        <v>0.61199999999999999</v>
      </c>
      <c r="AG8" s="58">
        <f t="shared" si="2"/>
        <v>0.61199999999999999</v>
      </c>
      <c r="AH8" s="58">
        <f t="shared" si="2"/>
        <v>0.61199999999999999</v>
      </c>
      <c r="AI8" s="58">
        <f t="shared" si="2"/>
        <v>0.61199999999999999</v>
      </c>
      <c r="AJ8" s="58">
        <f t="shared" si="2"/>
        <v>0.61199999999999999</v>
      </c>
    </row>
    <row r="9" spans="1:36" x14ac:dyDescent="0.25">
      <c r="A9" s="10" t="s">
        <v>181</v>
      </c>
      <c r="B9" s="58">
        <f>'BECF-pre-ret'!B9*1.1</f>
        <v>0.685388</v>
      </c>
      <c r="C9" s="58">
        <f t="shared" si="0"/>
        <v>0.685388</v>
      </c>
      <c r="D9" s="58">
        <f t="shared" si="0"/>
        <v>0.685388</v>
      </c>
      <c r="E9" s="58">
        <f t="shared" si="0"/>
        <v>0.685388</v>
      </c>
      <c r="F9" s="58">
        <f t="shared" si="0"/>
        <v>0.685388</v>
      </c>
      <c r="G9" s="58">
        <f t="shared" si="0"/>
        <v>0.685388</v>
      </c>
      <c r="H9" s="58">
        <f t="shared" si="0"/>
        <v>0.685388</v>
      </c>
      <c r="I9" s="58">
        <f t="shared" si="0"/>
        <v>0.685388</v>
      </c>
      <c r="J9" s="58">
        <f t="shared" si="0"/>
        <v>0.685388</v>
      </c>
      <c r="K9" s="58">
        <f t="shared" si="0"/>
        <v>0.685388</v>
      </c>
      <c r="L9" s="58">
        <f t="shared" si="0"/>
        <v>0.685388</v>
      </c>
      <c r="M9" s="58">
        <f t="shared" si="1"/>
        <v>0.685388</v>
      </c>
      <c r="N9" s="58">
        <f t="shared" si="1"/>
        <v>0.685388</v>
      </c>
      <c r="O9" s="58">
        <f t="shared" si="1"/>
        <v>0.685388</v>
      </c>
      <c r="P9" s="58">
        <f t="shared" si="1"/>
        <v>0.685388</v>
      </c>
      <c r="Q9" s="58">
        <f t="shared" si="1"/>
        <v>0.685388</v>
      </c>
      <c r="R9" s="58">
        <f t="shared" si="1"/>
        <v>0.685388</v>
      </c>
      <c r="S9" s="58">
        <f t="shared" si="1"/>
        <v>0.685388</v>
      </c>
      <c r="T9" s="58">
        <f t="shared" si="1"/>
        <v>0.685388</v>
      </c>
      <c r="U9" s="58">
        <f t="shared" si="1"/>
        <v>0.685388</v>
      </c>
      <c r="V9" s="58">
        <f t="shared" si="1"/>
        <v>0.685388</v>
      </c>
      <c r="W9" s="58">
        <f t="shared" si="2"/>
        <v>0.685388</v>
      </c>
      <c r="X9" s="58">
        <f t="shared" si="2"/>
        <v>0.685388</v>
      </c>
      <c r="Y9" s="58">
        <f t="shared" si="2"/>
        <v>0.685388</v>
      </c>
      <c r="Z9" s="58">
        <f t="shared" si="2"/>
        <v>0.685388</v>
      </c>
      <c r="AA9" s="58">
        <f t="shared" si="2"/>
        <v>0.685388</v>
      </c>
      <c r="AB9" s="58">
        <f t="shared" si="2"/>
        <v>0.685388</v>
      </c>
      <c r="AC9" s="58">
        <f t="shared" si="2"/>
        <v>0.685388</v>
      </c>
      <c r="AD9" s="58">
        <f t="shared" si="2"/>
        <v>0.685388</v>
      </c>
      <c r="AE9" s="58">
        <f t="shared" si="2"/>
        <v>0.685388</v>
      </c>
      <c r="AF9" s="58">
        <f t="shared" si="2"/>
        <v>0.685388</v>
      </c>
      <c r="AG9" s="58">
        <f t="shared" si="2"/>
        <v>0.685388</v>
      </c>
      <c r="AH9" s="58">
        <f t="shared" si="2"/>
        <v>0.685388</v>
      </c>
      <c r="AI9" s="58">
        <f t="shared" si="2"/>
        <v>0.685388</v>
      </c>
      <c r="AJ9" s="58">
        <f t="shared" si="2"/>
        <v>0.685388</v>
      </c>
    </row>
    <row r="10" spans="1:36" x14ac:dyDescent="0.25">
      <c r="A10" s="10" t="s">
        <v>182</v>
      </c>
      <c r="B10" s="58">
        <f>'BECF-pre-ret'!B10*1.1</f>
        <v>0.83600000000000008</v>
      </c>
      <c r="C10" s="58">
        <f t="shared" si="0"/>
        <v>0.83600000000000008</v>
      </c>
      <c r="D10" s="58">
        <f t="shared" si="0"/>
        <v>0.83600000000000008</v>
      </c>
      <c r="E10" s="58">
        <f t="shared" si="0"/>
        <v>0.83600000000000008</v>
      </c>
      <c r="F10" s="58">
        <f t="shared" si="0"/>
        <v>0.83600000000000008</v>
      </c>
      <c r="G10" s="58">
        <f t="shared" si="0"/>
        <v>0.83600000000000008</v>
      </c>
      <c r="H10" s="58">
        <f t="shared" si="0"/>
        <v>0.83600000000000008</v>
      </c>
      <c r="I10" s="58">
        <f t="shared" si="0"/>
        <v>0.83600000000000008</v>
      </c>
      <c r="J10" s="58">
        <f t="shared" si="0"/>
        <v>0.83600000000000008</v>
      </c>
      <c r="K10" s="58">
        <f t="shared" si="0"/>
        <v>0.83600000000000008</v>
      </c>
      <c r="L10" s="58">
        <f t="shared" si="0"/>
        <v>0.83600000000000008</v>
      </c>
      <c r="M10" s="58">
        <f t="shared" si="1"/>
        <v>0.83600000000000008</v>
      </c>
      <c r="N10" s="58">
        <f t="shared" si="1"/>
        <v>0.83600000000000008</v>
      </c>
      <c r="O10" s="58">
        <f t="shared" si="1"/>
        <v>0.83600000000000008</v>
      </c>
      <c r="P10" s="58">
        <f t="shared" si="1"/>
        <v>0.83600000000000008</v>
      </c>
      <c r="Q10" s="58">
        <f t="shared" si="1"/>
        <v>0.83600000000000008</v>
      </c>
      <c r="R10" s="58">
        <f t="shared" si="1"/>
        <v>0.83600000000000008</v>
      </c>
      <c r="S10" s="58">
        <f t="shared" si="1"/>
        <v>0.83600000000000008</v>
      </c>
      <c r="T10" s="58">
        <f t="shared" si="1"/>
        <v>0.83600000000000008</v>
      </c>
      <c r="U10" s="58">
        <f t="shared" si="1"/>
        <v>0.83600000000000008</v>
      </c>
      <c r="V10" s="58">
        <f t="shared" si="1"/>
        <v>0.83600000000000008</v>
      </c>
      <c r="W10" s="58">
        <f t="shared" si="2"/>
        <v>0.83600000000000008</v>
      </c>
      <c r="X10" s="58">
        <f t="shared" si="2"/>
        <v>0.83600000000000008</v>
      </c>
      <c r="Y10" s="58">
        <f t="shared" si="2"/>
        <v>0.83600000000000008</v>
      </c>
      <c r="Z10" s="58">
        <f t="shared" si="2"/>
        <v>0.83600000000000008</v>
      </c>
      <c r="AA10" s="58">
        <f t="shared" si="2"/>
        <v>0.83600000000000008</v>
      </c>
      <c r="AB10" s="58">
        <f t="shared" si="2"/>
        <v>0.83600000000000008</v>
      </c>
      <c r="AC10" s="58">
        <f t="shared" si="2"/>
        <v>0.83600000000000008</v>
      </c>
      <c r="AD10" s="58">
        <f t="shared" si="2"/>
        <v>0.83600000000000008</v>
      </c>
      <c r="AE10" s="58">
        <f t="shared" si="2"/>
        <v>0.83600000000000008</v>
      </c>
      <c r="AF10" s="58">
        <f t="shared" si="2"/>
        <v>0.83600000000000008</v>
      </c>
      <c r="AG10" s="58">
        <f t="shared" si="2"/>
        <v>0.83600000000000008</v>
      </c>
      <c r="AH10" s="58">
        <f t="shared" si="2"/>
        <v>0.83600000000000008</v>
      </c>
      <c r="AI10" s="58">
        <f t="shared" si="2"/>
        <v>0.83600000000000008</v>
      </c>
      <c r="AJ10" s="58">
        <f t="shared" si="2"/>
        <v>0.83600000000000008</v>
      </c>
    </row>
    <row r="11" spans="1:36" x14ac:dyDescent="0.25">
      <c r="A11" s="10" t="s">
        <v>183</v>
      </c>
      <c r="B11" s="58">
        <f>'BECF-pre-ret'!B11*1.1</f>
        <v>0.22246400000000002</v>
      </c>
      <c r="C11" s="58">
        <f t="shared" si="0"/>
        <v>0.22246400000000002</v>
      </c>
      <c r="D11" s="58">
        <f t="shared" si="0"/>
        <v>0.22246400000000002</v>
      </c>
      <c r="E11" s="58">
        <f t="shared" si="0"/>
        <v>0.22246400000000002</v>
      </c>
      <c r="F11" s="58">
        <f t="shared" si="0"/>
        <v>0.22246400000000002</v>
      </c>
      <c r="G11" s="58">
        <f t="shared" si="0"/>
        <v>0.22246400000000002</v>
      </c>
      <c r="H11" s="58">
        <f t="shared" si="0"/>
        <v>0.22246400000000002</v>
      </c>
      <c r="I11" s="58">
        <f t="shared" si="0"/>
        <v>0.22246400000000002</v>
      </c>
      <c r="J11" s="58">
        <f t="shared" si="0"/>
        <v>0.22246400000000002</v>
      </c>
      <c r="K11" s="58">
        <f t="shared" si="0"/>
        <v>0.22246400000000002</v>
      </c>
      <c r="L11" s="58">
        <f t="shared" si="0"/>
        <v>0.22246400000000002</v>
      </c>
      <c r="M11" s="58">
        <f t="shared" si="1"/>
        <v>0.22246400000000002</v>
      </c>
      <c r="N11" s="58">
        <f t="shared" si="1"/>
        <v>0.22246400000000002</v>
      </c>
      <c r="O11" s="58">
        <f t="shared" si="1"/>
        <v>0.22246400000000002</v>
      </c>
      <c r="P11" s="58">
        <f t="shared" si="1"/>
        <v>0.22246400000000002</v>
      </c>
      <c r="Q11" s="58">
        <f t="shared" si="1"/>
        <v>0.22246400000000002</v>
      </c>
      <c r="R11" s="58">
        <f t="shared" si="1"/>
        <v>0.22246400000000002</v>
      </c>
      <c r="S11" s="58">
        <f t="shared" si="1"/>
        <v>0.22246400000000002</v>
      </c>
      <c r="T11" s="58">
        <f t="shared" si="1"/>
        <v>0.22246400000000002</v>
      </c>
      <c r="U11" s="58">
        <f t="shared" si="1"/>
        <v>0.22246400000000002</v>
      </c>
      <c r="V11" s="58">
        <f t="shared" si="1"/>
        <v>0.22246400000000002</v>
      </c>
      <c r="W11" s="58">
        <f t="shared" si="2"/>
        <v>0.22246400000000002</v>
      </c>
      <c r="X11" s="58">
        <f t="shared" si="2"/>
        <v>0.22246400000000002</v>
      </c>
      <c r="Y11" s="58">
        <f t="shared" si="2"/>
        <v>0.22246400000000002</v>
      </c>
      <c r="Z11" s="58">
        <f t="shared" si="2"/>
        <v>0.22246400000000002</v>
      </c>
      <c r="AA11" s="58">
        <f t="shared" si="2"/>
        <v>0.22246400000000002</v>
      </c>
      <c r="AB11" s="58">
        <f t="shared" si="2"/>
        <v>0.22246400000000002</v>
      </c>
      <c r="AC11" s="58">
        <f t="shared" si="2"/>
        <v>0.22246400000000002</v>
      </c>
      <c r="AD11" s="58">
        <f t="shared" si="2"/>
        <v>0.22246400000000002</v>
      </c>
      <c r="AE11" s="58">
        <f t="shared" si="2"/>
        <v>0.22246400000000002</v>
      </c>
      <c r="AF11" s="58">
        <f t="shared" si="2"/>
        <v>0.22246400000000002</v>
      </c>
      <c r="AG11" s="58">
        <f t="shared" si="2"/>
        <v>0.22246400000000002</v>
      </c>
      <c r="AH11" s="58">
        <f t="shared" si="2"/>
        <v>0.22246400000000002</v>
      </c>
      <c r="AI11" s="58">
        <f t="shared" si="2"/>
        <v>0.22246400000000002</v>
      </c>
      <c r="AJ11" s="58">
        <f t="shared" si="2"/>
        <v>0.22246400000000002</v>
      </c>
    </row>
    <row r="12" spans="1:36" x14ac:dyDescent="0.25">
      <c r="A12" s="10" t="s">
        <v>184</v>
      </c>
      <c r="B12" s="58">
        <f>'BECF-pre-ret'!B12*1.1</f>
        <v>0.23174800000000004</v>
      </c>
      <c r="C12" s="58">
        <f t="shared" ref="C12:L17" si="3">$B12</f>
        <v>0.23174800000000004</v>
      </c>
      <c r="D12" s="58">
        <f t="shared" si="3"/>
        <v>0.23174800000000004</v>
      </c>
      <c r="E12" s="58">
        <f t="shared" si="3"/>
        <v>0.23174800000000004</v>
      </c>
      <c r="F12" s="58">
        <f t="shared" si="3"/>
        <v>0.23174800000000004</v>
      </c>
      <c r="G12" s="58">
        <f t="shared" si="3"/>
        <v>0.23174800000000004</v>
      </c>
      <c r="H12" s="58">
        <f t="shared" si="3"/>
        <v>0.23174800000000004</v>
      </c>
      <c r="I12" s="58">
        <f t="shared" si="3"/>
        <v>0.23174800000000004</v>
      </c>
      <c r="J12" s="58">
        <f t="shared" si="3"/>
        <v>0.23174800000000004</v>
      </c>
      <c r="K12" s="58">
        <f t="shared" si="3"/>
        <v>0.23174800000000004</v>
      </c>
      <c r="L12" s="58">
        <f t="shared" si="3"/>
        <v>0.23174800000000004</v>
      </c>
      <c r="M12" s="58">
        <f t="shared" ref="M12:V17" si="4">$B12</f>
        <v>0.23174800000000004</v>
      </c>
      <c r="N12" s="58">
        <f t="shared" si="4"/>
        <v>0.23174800000000004</v>
      </c>
      <c r="O12" s="58">
        <f t="shared" si="4"/>
        <v>0.23174800000000004</v>
      </c>
      <c r="P12" s="58">
        <f t="shared" si="4"/>
        <v>0.23174800000000004</v>
      </c>
      <c r="Q12" s="58">
        <f t="shared" si="4"/>
        <v>0.23174800000000004</v>
      </c>
      <c r="R12" s="58">
        <f t="shared" si="4"/>
        <v>0.23174800000000004</v>
      </c>
      <c r="S12" s="58">
        <f t="shared" si="4"/>
        <v>0.23174800000000004</v>
      </c>
      <c r="T12" s="58">
        <f t="shared" si="4"/>
        <v>0.23174800000000004</v>
      </c>
      <c r="U12" s="58">
        <f t="shared" si="4"/>
        <v>0.23174800000000004</v>
      </c>
      <c r="V12" s="58">
        <f t="shared" si="4"/>
        <v>0.23174800000000004</v>
      </c>
      <c r="W12" s="58">
        <f t="shared" ref="W12:AJ17" si="5">$B12</f>
        <v>0.23174800000000004</v>
      </c>
      <c r="X12" s="58">
        <f t="shared" si="5"/>
        <v>0.23174800000000004</v>
      </c>
      <c r="Y12" s="58">
        <f t="shared" si="5"/>
        <v>0.23174800000000004</v>
      </c>
      <c r="Z12" s="58">
        <f t="shared" si="5"/>
        <v>0.23174800000000004</v>
      </c>
      <c r="AA12" s="58">
        <f t="shared" si="5"/>
        <v>0.23174800000000004</v>
      </c>
      <c r="AB12" s="58">
        <f t="shared" si="5"/>
        <v>0.23174800000000004</v>
      </c>
      <c r="AC12" s="58">
        <f t="shared" si="5"/>
        <v>0.23174800000000004</v>
      </c>
      <c r="AD12" s="58">
        <f t="shared" si="5"/>
        <v>0.23174800000000004</v>
      </c>
      <c r="AE12" s="58">
        <f t="shared" si="5"/>
        <v>0.23174800000000004</v>
      </c>
      <c r="AF12" s="58">
        <f t="shared" si="5"/>
        <v>0.23174800000000004</v>
      </c>
      <c r="AG12" s="58">
        <f t="shared" si="5"/>
        <v>0.23174800000000004</v>
      </c>
      <c r="AH12" s="58">
        <f t="shared" si="5"/>
        <v>0.23174800000000004</v>
      </c>
      <c r="AI12" s="58">
        <f t="shared" si="5"/>
        <v>0.23174800000000004</v>
      </c>
      <c r="AJ12" s="58">
        <f t="shared" si="5"/>
        <v>0.23174800000000004</v>
      </c>
    </row>
    <row r="13" spans="1:36" x14ac:dyDescent="0.25">
      <c r="A13" s="10" t="s">
        <v>185</v>
      </c>
      <c r="B13" s="58">
        <f>'BECF-pre-ret'!B13*1.1</f>
        <v>0.685388</v>
      </c>
      <c r="C13" s="58">
        <f t="shared" si="3"/>
        <v>0.685388</v>
      </c>
      <c r="D13" s="58">
        <f t="shared" si="3"/>
        <v>0.685388</v>
      </c>
      <c r="E13" s="58">
        <f t="shared" si="3"/>
        <v>0.685388</v>
      </c>
      <c r="F13" s="58">
        <f t="shared" si="3"/>
        <v>0.685388</v>
      </c>
      <c r="G13" s="58">
        <f t="shared" si="3"/>
        <v>0.685388</v>
      </c>
      <c r="H13" s="58">
        <f t="shared" si="3"/>
        <v>0.685388</v>
      </c>
      <c r="I13" s="58">
        <f t="shared" si="3"/>
        <v>0.685388</v>
      </c>
      <c r="J13" s="58">
        <f t="shared" si="3"/>
        <v>0.685388</v>
      </c>
      <c r="K13" s="58">
        <f t="shared" si="3"/>
        <v>0.685388</v>
      </c>
      <c r="L13" s="58">
        <f t="shared" si="3"/>
        <v>0.685388</v>
      </c>
      <c r="M13" s="58">
        <f t="shared" si="4"/>
        <v>0.685388</v>
      </c>
      <c r="N13" s="58">
        <f t="shared" si="4"/>
        <v>0.685388</v>
      </c>
      <c r="O13" s="58">
        <f t="shared" si="4"/>
        <v>0.685388</v>
      </c>
      <c r="P13" s="58">
        <f t="shared" si="4"/>
        <v>0.685388</v>
      </c>
      <c r="Q13" s="58">
        <f t="shared" si="4"/>
        <v>0.685388</v>
      </c>
      <c r="R13" s="58">
        <f t="shared" si="4"/>
        <v>0.685388</v>
      </c>
      <c r="S13" s="58">
        <f t="shared" si="4"/>
        <v>0.685388</v>
      </c>
      <c r="T13" s="58">
        <f t="shared" si="4"/>
        <v>0.685388</v>
      </c>
      <c r="U13" s="58">
        <f t="shared" si="4"/>
        <v>0.685388</v>
      </c>
      <c r="V13" s="58">
        <f t="shared" si="4"/>
        <v>0.685388</v>
      </c>
      <c r="W13" s="58">
        <f t="shared" si="5"/>
        <v>0.685388</v>
      </c>
      <c r="X13" s="58">
        <f t="shared" si="5"/>
        <v>0.685388</v>
      </c>
      <c r="Y13" s="58">
        <f t="shared" si="5"/>
        <v>0.685388</v>
      </c>
      <c r="Z13" s="58">
        <f t="shared" si="5"/>
        <v>0.685388</v>
      </c>
      <c r="AA13" s="58">
        <f t="shared" si="5"/>
        <v>0.685388</v>
      </c>
      <c r="AB13" s="58">
        <f t="shared" si="5"/>
        <v>0.685388</v>
      </c>
      <c r="AC13" s="58">
        <f t="shared" si="5"/>
        <v>0.685388</v>
      </c>
      <c r="AD13" s="58">
        <f t="shared" si="5"/>
        <v>0.685388</v>
      </c>
      <c r="AE13" s="58">
        <f t="shared" si="5"/>
        <v>0.685388</v>
      </c>
      <c r="AF13" s="58">
        <f t="shared" si="5"/>
        <v>0.685388</v>
      </c>
      <c r="AG13" s="58">
        <f t="shared" si="5"/>
        <v>0.685388</v>
      </c>
      <c r="AH13" s="58">
        <f t="shared" si="5"/>
        <v>0.685388</v>
      </c>
      <c r="AI13" s="58">
        <f t="shared" si="5"/>
        <v>0.685388</v>
      </c>
      <c r="AJ13" s="58">
        <f t="shared" si="5"/>
        <v>0.685388</v>
      </c>
    </row>
    <row r="14" spans="1:36" x14ac:dyDescent="0.25">
      <c r="A14" s="10" t="s">
        <v>186</v>
      </c>
      <c r="B14" s="58">
        <f>'NREL ATB'!E137</f>
        <v>0.48068888665972159</v>
      </c>
      <c r="C14" s="58">
        <f t="shared" si="3"/>
        <v>0.48068888665972159</v>
      </c>
      <c r="D14" s="58">
        <f t="shared" si="3"/>
        <v>0.48068888665972159</v>
      </c>
      <c r="E14" s="58">
        <f t="shared" si="3"/>
        <v>0.48068888665972159</v>
      </c>
      <c r="F14" s="58">
        <f t="shared" si="3"/>
        <v>0.48068888665972159</v>
      </c>
      <c r="G14" s="58">
        <f t="shared" si="3"/>
        <v>0.48068888665972159</v>
      </c>
      <c r="H14" s="58">
        <f t="shared" si="3"/>
        <v>0.48068888665972159</v>
      </c>
      <c r="I14" s="58">
        <f t="shared" si="3"/>
        <v>0.48068888665972159</v>
      </c>
      <c r="J14" s="58">
        <f t="shared" si="3"/>
        <v>0.48068888665972159</v>
      </c>
      <c r="K14" s="58">
        <f t="shared" si="3"/>
        <v>0.48068888665972159</v>
      </c>
      <c r="L14" s="58">
        <f t="shared" si="3"/>
        <v>0.48068888665972159</v>
      </c>
      <c r="M14" s="58">
        <f t="shared" si="4"/>
        <v>0.48068888665972159</v>
      </c>
      <c r="N14" s="58">
        <f t="shared" si="4"/>
        <v>0.48068888665972159</v>
      </c>
      <c r="O14" s="58">
        <f t="shared" si="4"/>
        <v>0.48068888665972159</v>
      </c>
      <c r="P14" s="58">
        <f t="shared" si="4"/>
        <v>0.48068888665972159</v>
      </c>
      <c r="Q14" s="58">
        <f t="shared" si="4"/>
        <v>0.48068888665972159</v>
      </c>
      <c r="R14" s="58">
        <f t="shared" si="4"/>
        <v>0.48068888665972159</v>
      </c>
      <c r="S14" s="58">
        <f t="shared" si="4"/>
        <v>0.48068888665972159</v>
      </c>
      <c r="T14" s="58">
        <f t="shared" si="4"/>
        <v>0.48068888665972159</v>
      </c>
      <c r="U14" s="58">
        <f t="shared" si="4"/>
        <v>0.48068888665972159</v>
      </c>
      <c r="V14" s="58">
        <f t="shared" si="4"/>
        <v>0.48068888665972159</v>
      </c>
      <c r="W14" s="58">
        <f t="shared" si="5"/>
        <v>0.48068888665972159</v>
      </c>
      <c r="X14" s="58">
        <f t="shared" si="5"/>
        <v>0.48068888665972159</v>
      </c>
      <c r="Y14" s="58">
        <f t="shared" si="5"/>
        <v>0.48068888665972159</v>
      </c>
      <c r="Z14" s="58">
        <f t="shared" si="5"/>
        <v>0.48068888665972159</v>
      </c>
      <c r="AA14" s="58">
        <f t="shared" si="5"/>
        <v>0.48068888665972159</v>
      </c>
      <c r="AB14" s="58">
        <f t="shared" si="5"/>
        <v>0.48068888665972159</v>
      </c>
      <c r="AC14" s="58">
        <f t="shared" si="5"/>
        <v>0.48068888665972159</v>
      </c>
      <c r="AD14" s="58">
        <f t="shared" si="5"/>
        <v>0.48068888665972159</v>
      </c>
      <c r="AE14" s="58">
        <f t="shared" si="5"/>
        <v>0.48068888665972159</v>
      </c>
      <c r="AF14" s="58">
        <f t="shared" si="5"/>
        <v>0.48068888665972159</v>
      </c>
      <c r="AG14" s="58">
        <f t="shared" si="5"/>
        <v>0.48068888665972159</v>
      </c>
      <c r="AH14" s="58">
        <f t="shared" si="5"/>
        <v>0.48068888665972159</v>
      </c>
      <c r="AI14" s="58">
        <f t="shared" si="5"/>
        <v>0.48068888665972159</v>
      </c>
      <c r="AJ14" s="58">
        <f t="shared" si="5"/>
        <v>0.48068888665972159</v>
      </c>
    </row>
    <row r="15" spans="1:36" x14ac:dyDescent="0.25">
      <c r="A15" s="10" t="s">
        <v>187</v>
      </c>
      <c r="B15" s="58">
        <f>'BECF-pre-ret'!B15*1.1</f>
        <v>0.22246400000000002</v>
      </c>
      <c r="C15" s="58">
        <f t="shared" si="3"/>
        <v>0.22246400000000002</v>
      </c>
      <c r="D15" s="58">
        <f t="shared" si="3"/>
        <v>0.22246400000000002</v>
      </c>
      <c r="E15" s="58">
        <f t="shared" si="3"/>
        <v>0.22246400000000002</v>
      </c>
      <c r="F15" s="58">
        <f t="shared" si="3"/>
        <v>0.22246400000000002</v>
      </c>
      <c r="G15" s="58">
        <f t="shared" si="3"/>
        <v>0.22246400000000002</v>
      </c>
      <c r="H15" s="58">
        <f t="shared" si="3"/>
        <v>0.22246400000000002</v>
      </c>
      <c r="I15" s="58">
        <f t="shared" si="3"/>
        <v>0.22246400000000002</v>
      </c>
      <c r="J15" s="58">
        <f t="shared" si="3"/>
        <v>0.22246400000000002</v>
      </c>
      <c r="K15" s="58">
        <f t="shared" si="3"/>
        <v>0.22246400000000002</v>
      </c>
      <c r="L15" s="58">
        <f t="shared" si="3"/>
        <v>0.22246400000000002</v>
      </c>
      <c r="M15" s="58">
        <f t="shared" si="4"/>
        <v>0.22246400000000002</v>
      </c>
      <c r="N15" s="58">
        <f t="shared" si="4"/>
        <v>0.22246400000000002</v>
      </c>
      <c r="O15" s="58">
        <f t="shared" si="4"/>
        <v>0.22246400000000002</v>
      </c>
      <c r="P15" s="58">
        <f t="shared" si="4"/>
        <v>0.22246400000000002</v>
      </c>
      <c r="Q15" s="58">
        <f t="shared" si="4"/>
        <v>0.22246400000000002</v>
      </c>
      <c r="R15" s="58">
        <f t="shared" si="4"/>
        <v>0.22246400000000002</v>
      </c>
      <c r="S15" s="58">
        <f t="shared" si="4"/>
        <v>0.22246400000000002</v>
      </c>
      <c r="T15" s="58">
        <f t="shared" si="4"/>
        <v>0.22246400000000002</v>
      </c>
      <c r="U15" s="58">
        <f t="shared" si="4"/>
        <v>0.22246400000000002</v>
      </c>
      <c r="V15" s="58">
        <f t="shared" si="4"/>
        <v>0.22246400000000002</v>
      </c>
      <c r="W15" s="58">
        <f t="shared" si="5"/>
        <v>0.22246400000000002</v>
      </c>
      <c r="X15" s="58">
        <f t="shared" si="5"/>
        <v>0.22246400000000002</v>
      </c>
      <c r="Y15" s="58">
        <f t="shared" si="5"/>
        <v>0.22246400000000002</v>
      </c>
      <c r="Z15" s="58">
        <f t="shared" si="5"/>
        <v>0.22246400000000002</v>
      </c>
      <c r="AA15" s="58">
        <f t="shared" si="5"/>
        <v>0.22246400000000002</v>
      </c>
      <c r="AB15" s="58">
        <f t="shared" si="5"/>
        <v>0.22246400000000002</v>
      </c>
      <c r="AC15" s="58">
        <f t="shared" si="5"/>
        <v>0.22246400000000002</v>
      </c>
      <c r="AD15" s="58">
        <f t="shared" si="5"/>
        <v>0.22246400000000002</v>
      </c>
      <c r="AE15" s="58">
        <f t="shared" si="5"/>
        <v>0.22246400000000002</v>
      </c>
      <c r="AF15" s="58">
        <f t="shared" si="5"/>
        <v>0.22246400000000002</v>
      </c>
      <c r="AG15" s="58">
        <f t="shared" si="5"/>
        <v>0.22246400000000002</v>
      </c>
      <c r="AH15" s="58">
        <f t="shared" si="5"/>
        <v>0.22246400000000002</v>
      </c>
      <c r="AI15" s="58">
        <f t="shared" si="5"/>
        <v>0.22246400000000002</v>
      </c>
      <c r="AJ15" s="58">
        <f t="shared" si="5"/>
        <v>0.22246400000000002</v>
      </c>
    </row>
    <row r="16" spans="1:36" x14ac:dyDescent="0.25">
      <c r="A16" s="10" t="s">
        <v>188</v>
      </c>
      <c r="B16" s="58">
        <f>'BECF-pre-ret'!B16*1.1</f>
        <v>0.22246400000000002</v>
      </c>
      <c r="C16" s="58">
        <f t="shared" si="3"/>
        <v>0.22246400000000002</v>
      </c>
      <c r="D16" s="58">
        <f t="shared" si="3"/>
        <v>0.22246400000000002</v>
      </c>
      <c r="E16" s="58">
        <f t="shared" si="3"/>
        <v>0.22246400000000002</v>
      </c>
      <c r="F16" s="58">
        <f t="shared" si="3"/>
        <v>0.22246400000000002</v>
      </c>
      <c r="G16" s="58">
        <f t="shared" si="3"/>
        <v>0.22246400000000002</v>
      </c>
      <c r="H16" s="58">
        <f t="shared" si="3"/>
        <v>0.22246400000000002</v>
      </c>
      <c r="I16" s="58">
        <f t="shared" si="3"/>
        <v>0.22246400000000002</v>
      </c>
      <c r="J16" s="58">
        <f t="shared" si="3"/>
        <v>0.22246400000000002</v>
      </c>
      <c r="K16" s="58">
        <f t="shared" si="3"/>
        <v>0.22246400000000002</v>
      </c>
      <c r="L16" s="58">
        <f t="shared" si="3"/>
        <v>0.22246400000000002</v>
      </c>
      <c r="M16" s="58">
        <f t="shared" si="4"/>
        <v>0.22246400000000002</v>
      </c>
      <c r="N16" s="58">
        <f t="shared" si="4"/>
        <v>0.22246400000000002</v>
      </c>
      <c r="O16" s="58">
        <f t="shared" si="4"/>
        <v>0.22246400000000002</v>
      </c>
      <c r="P16" s="58">
        <f t="shared" si="4"/>
        <v>0.22246400000000002</v>
      </c>
      <c r="Q16" s="58">
        <f t="shared" si="4"/>
        <v>0.22246400000000002</v>
      </c>
      <c r="R16" s="58">
        <f t="shared" si="4"/>
        <v>0.22246400000000002</v>
      </c>
      <c r="S16" s="58">
        <f t="shared" si="4"/>
        <v>0.22246400000000002</v>
      </c>
      <c r="T16" s="58">
        <f t="shared" si="4"/>
        <v>0.22246400000000002</v>
      </c>
      <c r="U16" s="58">
        <f t="shared" si="4"/>
        <v>0.22246400000000002</v>
      </c>
      <c r="V16" s="58">
        <f t="shared" si="4"/>
        <v>0.22246400000000002</v>
      </c>
      <c r="W16" s="58">
        <f t="shared" si="5"/>
        <v>0.22246400000000002</v>
      </c>
      <c r="X16" s="58">
        <f t="shared" si="5"/>
        <v>0.22246400000000002</v>
      </c>
      <c r="Y16" s="58">
        <f t="shared" si="5"/>
        <v>0.22246400000000002</v>
      </c>
      <c r="Z16" s="58">
        <f t="shared" si="5"/>
        <v>0.22246400000000002</v>
      </c>
      <c r="AA16" s="58">
        <f t="shared" si="5"/>
        <v>0.22246400000000002</v>
      </c>
      <c r="AB16" s="58">
        <f t="shared" si="5"/>
        <v>0.22246400000000002</v>
      </c>
      <c r="AC16" s="58">
        <f t="shared" si="5"/>
        <v>0.22246400000000002</v>
      </c>
      <c r="AD16" s="58">
        <f t="shared" si="5"/>
        <v>0.22246400000000002</v>
      </c>
      <c r="AE16" s="58">
        <f t="shared" si="5"/>
        <v>0.22246400000000002</v>
      </c>
      <c r="AF16" s="58">
        <f t="shared" si="5"/>
        <v>0.22246400000000002</v>
      </c>
      <c r="AG16" s="58">
        <f t="shared" si="5"/>
        <v>0.22246400000000002</v>
      </c>
      <c r="AH16" s="58">
        <f t="shared" si="5"/>
        <v>0.22246400000000002</v>
      </c>
      <c r="AI16" s="58">
        <f t="shared" si="5"/>
        <v>0.22246400000000002</v>
      </c>
      <c r="AJ16" s="58">
        <f t="shared" si="5"/>
        <v>0.22246400000000002</v>
      </c>
    </row>
    <row r="17" spans="1:36" x14ac:dyDescent="0.25">
      <c r="A17" s="10" t="s">
        <v>189</v>
      </c>
      <c r="B17" s="58">
        <f>'BECF-pre-ret'!B17*1.1</f>
        <v>0.60974099999999998</v>
      </c>
      <c r="C17" s="58">
        <f t="shared" si="3"/>
        <v>0.60974099999999998</v>
      </c>
      <c r="D17" s="58">
        <f t="shared" si="3"/>
        <v>0.60974099999999998</v>
      </c>
      <c r="E17" s="58">
        <f t="shared" si="3"/>
        <v>0.60974099999999998</v>
      </c>
      <c r="F17" s="58">
        <f t="shared" si="3"/>
        <v>0.60974099999999998</v>
      </c>
      <c r="G17" s="58">
        <f t="shared" si="3"/>
        <v>0.60974099999999998</v>
      </c>
      <c r="H17" s="58">
        <f t="shared" si="3"/>
        <v>0.60974099999999998</v>
      </c>
      <c r="I17" s="58">
        <f t="shared" si="3"/>
        <v>0.60974099999999998</v>
      </c>
      <c r="J17" s="58">
        <f t="shared" si="3"/>
        <v>0.60974099999999998</v>
      </c>
      <c r="K17" s="58">
        <f t="shared" si="3"/>
        <v>0.60974099999999998</v>
      </c>
      <c r="L17" s="58">
        <f t="shared" si="3"/>
        <v>0.60974099999999998</v>
      </c>
      <c r="M17" s="58">
        <f t="shared" si="4"/>
        <v>0.60974099999999998</v>
      </c>
      <c r="N17" s="58">
        <f t="shared" si="4"/>
        <v>0.60974099999999998</v>
      </c>
      <c r="O17" s="58">
        <f t="shared" si="4"/>
        <v>0.60974099999999998</v>
      </c>
      <c r="P17" s="58">
        <f t="shared" si="4"/>
        <v>0.60974099999999998</v>
      </c>
      <c r="Q17" s="58">
        <f t="shared" si="4"/>
        <v>0.60974099999999998</v>
      </c>
      <c r="R17" s="58">
        <f t="shared" si="4"/>
        <v>0.60974099999999998</v>
      </c>
      <c r="S17" s="58">
        <f t="shared" si="4"/>
        <v>0.60974099999999998</v>
      </c>
      <c r="T17" s="58">
        <f t="shared" si="4"/>
        <v>0.60974099999999998</v>
      </c>
      <c r="U17" s="58">
        <f t="shared" si="4"/>
        <v>0.60974099999999998</v>
      </c>
      <c r="V17" s="58">
        <f t="shared" si="4"/>
        <v>0.60974099999999998</v>
      </c>
      <c r="W17" s="58">
        <f t="shared" si="5"/>
        <v>0.60974099999999998</v>
      </c>
      <c r="X17" s="58">
        <f t="shared" si="5"/>
        <v>0.60974099999999998</v>
      </c>
      <c r="Y17" s="58">
        <f t="shared" si="5"/>
        <v>0.60974099999999998</v>
      </c>
      <c r="Z17" s="58">
        <f t="shared" si="5"/>
        <v>0.60974099999999998</v>
      </c>
      <c r="AA17" s="58">
        <f t="shared" si="5"/>
        <v>0.60974099999999998</v>
      </c>
      <c r="AB17" s="58">
        <f t="shared" si="5"/>
        <v>0.60974099999999998</v>
      </c>
      <c r="AC17" s="58">
        <f t="shared" si="5"/>
        <v>0.60974099999999998</v>
      </c>
      <c r="AD17" s="58">
        <f t="shared" si="5"/>
        <v>0.60974099999999998</v>
      </c>
      <c r="AE17" s="58">
        <f t="shared" si="5"/>
        <v>0.60974099999999998</v>
      </c>
      <c r="AF17" s="58">
        <f t="shared" si="5"/>
        <v>0.60974099999999998</v>
      </c>
      <c r="AG17" s="58">
        <f t="shared" si="5"/>
        <v>0.60974099999999998</v>
      </c>
      <c r="AH17" s="58">
        <f t="shared" si="5"/>
        <v>0.60974099999999998</v>
      </c>
      <c r="AI17" s="58">
        <f t="shared" si="5"/>
        <v>0.60974099999999998</v>
      </c>
      <c r="AJ17" s="58">
        <f t="shared" si="5"/>
        <v>0.60974099999999998</v>
      </c>
    </row>
    <row r="18" spans="1:36" x14ac:dyDescent="0.25">
      <c r="A18" s="2"/>
      <c r="B18" s="2"/>
      <c r="C18" s="2"/>
      <c r="D18" s="2"/>
    </row>
    <row r="19" spans="1:36" x14ac:dyDescent="0.25">
      <c r="A19" s="2"/>
      <c r="B19" s="2"/>
      <c r="C19" s="2"/>
      <c r="D19" s="2"/>
    </row>
    <row r="20" spans="1:36" x14ac:dyDescent="0.25">
      <c r="A20" s="2"/>
      <c r="B20" s="2"/>
      <c r="C20" s="2"/>
      <c r="D20" s="2"/>
    </row>
    <row r="21" spans="1:36" ht="15.75" customHeight="1" x14ac:dyDescent="0.25">
      <c r="A21" s="2"/>
      <c r="B21" s="2"/>
      <c r="C21" s="2"/>
      <c r="D21" s="2"/>
    </row>
    <row r="22" spans="1:36" ht="15.75" customHeight="1" x14ac:dyDescent="0.25">
      <c r="A22" s="2"/>
      <c r="B22" s="2"/>
      <c r="C22" s="2"/>
      <c r="D22" s="2"/>
    </row>
    <row r="23" spans="1:36" ht="15.75" customHeight="1" x14ac:dyDescent="0.25">
      <c r="A23" s="2"/>
      <c r="B23" s="2"/>
      <c r="C23" s="2"/>
      <c r="D23" s="2"/>
    </row>
    <row r="24" spans="1:36" ht="15.75" customHeight="1" x14ac:dyDescent="0.25">
      <c r="A24" s="2"/>
      <c r="B24" s="2"/>
      <c r="C24" s="2"/>
      <c r="D24" s="2"/>
    </row>
    <row r="25" spans="1:36" ht="15.75" customHeight="1" x14ac:dyDescent="0.25">
      <c r="A25" s="2"/>
      <c r="B25" s="2"/>
      <c r="C25" s="2"/>
      <c r="D25" s="2"/>
    </row>
    <row r="26" spans="1:36" ht="15.75" customHeight="1" x14ac:dyDescent="0.25">
      <c r="A26" s="2"/>
      <c r="B26" s="2"/>
      <c r="C26" s="2"/>
      <c r="D26" s="2"/>
    </row>
    <row r="27" spans="1:36" ht="15.75" customHeight="1" x14ac:dyDescent="0.25">
      <c r="A27" s="2"/>
      <c r="B27" s="2"/>
      <c r="C27" s="2"/>
      <c r="D27" s="2"/>
    </row>
    <row r="28" spans="1:36" ht="15.75" customHeight="1" x14ac:dyDescent="0.25">
      <c r="A28" s="2"/>
      <c r="B28" s="2"/>
      <c r="C28" s="2"/>
      <c r="D28" s="2"/>
    </row>
    <row r="29" spans="1:36" ht="15.75" customHeight="1" x14ac:dyDescent="0.25">
      <c r="A29" s="2"/>
      <c r="B29" s="2"/>
      <c r="C29" s="2"/>
      <c r="D29" s="2"/>
    </row>
    <row r="30" spans="1:36" ht="15.75" customHeight="1" x14ac:dyDescent="0.25">
      <c r="A30" s="2"/>
      <c r="B30" s="2"/>
      <c r="C30" s="2"/>
      <c r="D30" s="2"/>
    </row>
    <row r="31" spans="1:36" ht="15.75" customHeight="1" x14ac:dyDescent="0.25">
      <c r="A31" s="2"/>
      <c r="B31" s="2"/>
      <c r="C31" s="2"/>
      <c r="D31" s="2"/>
    </row>
    <row r="32" spans="1:36" ht="15.75" customHeight="1" x14ac:dyDescent="0.25">
      <c r="A32" s="2"/>
      <c r="B32" s="2"/>
      <c r="C32" s="2"/>
      <c r="D32" s="2"/>
    </row>
    <row r="33" spans="1:4" ht="15.75" customHeight="1" x14ac:dyDescent="0.25">
      <c r="A33" s="2"/>
      <c r="B33" s="2"/>
      <c r="C33" s="2"/>
      <c r="D33" s="2"/>
    </row>
    <row r="34" spans="1:4" ht="15.75" customHeight="1" x14ac:dyDescent="0.25">
      <c r="A34" s="2"/>
      <c r="B34" s="2"/>
      <c r="C34" s="2"/>
      <c r="D34" s="2"/>
    </row>
    <row r="35" spans="1:4" ht="15.75" customHeight="1" x14ac:dyDescent="0.25">
      <c r="A35" s="2"/>
      <c r="B35" s="2"/>
      <c r="C35" s="2"/>
      <c r="D35" s="2"/>
    </row>
    <row r="36" spans="1:4" ht="15.75" customHeight="1" x14ac:dyDescent="0.25">
      <c r="A36" s="2"/>
      <c r="B36" s="2"/>
      <c r="C36" s="2"/>
      <c r="D36" s="2"/>
    </row>
    <row r="37" spans="1:4" ht="15.75" customHeight="1" x14ac:dyDescent="0.25">
      <c r="A37" s="2"/>
      <c r="B37" s="2"/>
      <c r="C37" s="2"/>
      <c r="D37" s="2"/>
    </row>
    <row r="38" spans="1:4" ht="15.75" customHeight="1" x14ac:dyDescent="0.25">
      <c r="A38" s="2"/>
      <c r="B38" s="2"/>
      <c r="C38" s="2"/>
      <c r="D38" s="2"/>
    </row>
    <row r="39" spans="1:4" ht="15.75" customHeight="1" x14ac:dyDescent="0.25">
      <c r="A39" s="2"/>
      <c r="B39" s="2"/>
      <c r="C39" s="2"/>
      <c r="D39" s="2"/>
    </row>
    <row r="40" spans="1:4" ht="15.75" customHeight="1" x14ac:dyDescent="0.25">
      <c r="A40" s="2"/>
      <c r="B40" s="2"/>
      <c r="C40" s="2"/>
      <c r="D40" s="2"/>
    </row>
    <row r="41" spans="1:4" ht="15.75" customHeight="1" x14ac:dyDescent="0.25">
      <c r="A41" s="2"/>
      <c r="B41" s="2"/>
      <c r="C41" s="2"/>
      <c r="D41" s="2"/>
    </row>
    <row r="42" spans="1:4" ht="15.75" customHeight="1" x14ac:dyDescent="0.25">
      <c r="A42" s="2"/>
      <c r="B42" s="2"/>
      <c r="C42" s="2"/>
      <c r="D42" s="2"/>
    </row>
    <row r="43" spans="1:4" ht="15.75" customHeight="1" x14ac:dyDescent="0.25">
      <c r="A43" s="2"/>
      <c r="B43" s="2"/>
      <c r="C43" s="2"/>
      <c r="D43" s="2"/>
    </row>
    <row r="44" spans="1:4" ht="15.75" customHeight="1" x14ac:dyDescent="0.25">
      <c r="A44" s="2"/>
      <c r="B44" s="2"/>
      <c r="C44" s="2"/>
      <c r="D44" s="2"/>
    </row>
    <row r="45" spans="1:4" ht="15.75" customHeight="1" x14ac:dyDescent="0.25">
      <c r="A45" s="2"/>
      <c r="B45" s="2"/>
      <c r="C45" s="2"/>
      <c r="D45" s="2"/>
    </row>
    <row r="46" spans="1:4" ht="15.75" customHeight="1" x14ac:dyDescent="0.25">
      <c r="A46" s="2"/>
      <c r="B46" s="2"/>
      <c r="C46" s="2"/>
      <c r="D46" s="2"/>
    </row>
    <row r="47" spans="1:4" ht="15.75" customHeight="1" x14ac:dyDescent="0.25">
      <c r="A47" s="2"/>
      <c r="B47" s="2"/>
      <c r="C47" s="2"/>
      <c r="D47" s="2"/>
    </row>
    <row r="48" spans="1:4" ht="15.75" customHeight="1" x14ac:dyDescent="0.25">
      <c r="A48" s="2"/>
      <c r="B48" s="2"/>
      <c r="C48" s="2"/>
      <c r="D48" s="2"/>
    </row>
    <row r="49" spans="1:4" ht="15.75" customHeight="1" x14ac:dyDescent="0.25">
      <c r="A49" s="2"/>
      <c r="B49" s="2"/>
      <c r="C49" s="2"/>
      <c r="D49" s="2"/>
    </row>
    <row r="50" spans="1:4" ht="15.75" customHeight="1" x14ac:dyDescent="0.25">
      <c r="A50" s="2"/>
      <c r="B50" s="2"/>
      <c r="C50" s="2"/>
      <c r="D50" s="2"/>
    </row>
    <row r="51" spans="1:4" ht="15.75" customHeight="1" x14ac:dyDescent="0.25">
      <c r="A51" s="2"/>
      <c r="B51" s="2"/>
      <c r="C51" s="2"/>
      <c r="D51" s="2"/>
    </row>
    <row r="52" spans="1:4" ht="15.75" customHeight="1" x14ac:dyDescent="0.25">
      <c r="A52" s="2"/>
      <c r="B52" s="2"/>
      <c r="C52" s="2"/>
      <c r="D52" s="2"/>
    </row>
    <row r="53" spans="1:4" ht="15.75" customHeight="1" x14ac:dyDescent="0.25">
      <c r="A53" s="2"/>
      <c r="B53" s="2"/>
      <c r="C53" s="2"/>
      <c r="D53" s="2"/>
    </row>
    <row r="54" spans="1:4" ht="15.75" customHeight="1" x14ac:dyDescent="0.25">
      <c r="A54" s="2"/>
      <c r="B54" s="2"/>
      <c r="C54" s="2"/>
      <c r="D54" s="2"/>
    </row>
    <row r="55" spans="1:4" ht="15.75" customHeight="1" x14ac:dyDescent="0.25">
      <c r="A55" s="2"/>
      <c r="B55" s="2"/>
      <c r="C55" s="2"/>
      <c r="D55" s="2"/>
    </row>
    <row r="56" spans="1:4" ht="15.75" customHeight="1" x14ac:dyDescent="0.25">
      <c r="A56" s="2"/>
      <c r="B56" s="2"/>
      <c r="C56" s="2"/>
      <c r="D56" s="2"/>
    </row>
    <row r="57" spans="1:4" ht="15.75" customHeight="1" x14ac:dyDescent="0.25">
      <c r="A57" s="2"/>
      <c r="B57" s="2"/>
      <c r="C57" s="2"/>
      <c r="D57" s="2"/>
    </row>
    <row r="58" spans="1:4" ht="15.75" customHeight="1" x14ac:dyDescent="0.25">
      <c r="A58" s="2"/>
      <c r="B58" s="2"/>
      <c r="C58" s="2"/>
      <c r="D58" s="2"/>
    </row>
    <row r="59" spans="1:4" ht="15.75" customHeight="1" x14ac:dyDescent="0.25">
      <c r="A59" s="2"/>
      <c r="B59" s="2"/>
      <c r="C59" s="2"/>
      <c r="D59" s="2"/>
    </row>
    <row r="60" spans="1:4" ht="15.75" customHeight="1" x14ac:dyDescent="0.25">
      <c r="A60" s="2"/>
      <c r="B60" s="2"/>
      <c r="C60" s="2"/>
      <c r="D60" s="2"/>
    </row>
    <row r="61" spans="1:4" ht="15.75" customHeight="1" x14ac:dyDescent="0.25">
      <c r="A61" s="2"/>
      <c r="B61" s="2"/>
      <c r="C61" s="2"/>
      <c r="D61" s="2"/>
    </row>
    <row r="62" spans="1:4" ht="15.75" customHeight="1" x14ac:dyDescent="0.25">
      <c r="A62" s="2"/>
      <c r="B62" s="2"/>
      <c r="C62" s="2"/>
      <c r="D62" s="2"/>
    </row>
    <row r="63" spans="1:4" ht="15.75" customHeight="1" x14ac:dyDescent="0.25">
      <c r="A63" s="2"/>
      <c r="B63" s="2"/>
      <c r="C63" s="2"/>
      <c r="D63" s="2"/>
    </row>
    <row r="64" spans="1:4" ht="15.75" customHeight="1" x14ac:dyDescent="0.25">
      <c r="A64" s="2"/>
      <c r="B64" s="2"/>
      <c r="C64" s="2"/>
      <c r="D64" s="2"/>
    </row>
    <row r="65" spans="1:4" ht="15.75" customHeight="1" x14ac:dyDescent="0.25">
      <c r="A65" s="2"/>
      <c r="B65" s="2"/>
      <c r="C65" s="2"/>
      <c r="D65" s="2"/>
    </row>
    <row r="66" spans="1:4" ht="15.75" customHeight="1" x14ac:dyDescent="0.25">
      <c r="A66" s="2"/>
      <c r="B66" s="2"/>
      <c r="C66" s="2"/>
      <c r="D66" s="2"/>
    </row>
    <row r="67" spans="1:4" ht="15.75" customHeight="1" x14ac:dyDescent="0.25">
      <c r="A67" s="2"/>
      <c r="B67" s="2"/>
      <c r="C67" s="2"/>
      <c r="D67" s="2"/>
    </row>
    <row r="68" spans="1:4" ht="15.75" customHeight="1" x14ac:dyDescent="0.25">
      <c r="A68" s="2"/>
      <c r="B68" s="2"/>
      <c r="C68" s="2"/>
      <c r="D68" s="2"/>
    </row>
    <row r="69" spans="1:4" ht="15.75" customHeight="1" x14ac:dyDescent="0.25">
      <c r="A69" s="2"/>
      <c r="B69" s="2"/>
      <c r="C69" s="2"/>
      <c r="D69" s="2"/>
    </row>
    <row r="70" spans="1:4" ht="15.75" customHeight="1" x14ac:dyDescent="0.25">
      <c r="A70" s="2"/>
      <c r="B70" s="2"/>
      <c r="C70" s="2"/>
      <c r="D70" s="2"/>
    </row>
    <row r="71" spans="1:4" ht="15.75" customHeight="1" x14ac:dyDescent="0.25">
      <c r="A71" s="2"/>
      <c r="B71" s="2"/>
      <c r="C71" s="2"/>
      <c r="D71" s="2"/>
    </row>
    <row r="72" spans="1:4" ht="15.75" customHeight="1" x14ac:dyDescent="0.25">
      <c r="A72" s="2"/>
      <c r="B72" s="2"/>
      <c r="C72" s="2"/>
      <c r="D72" s="2"/>
    </row>
    <row r="73" spans="1:4" ht="15.75" customHeight="1" x14ac:dyDescent="0.25">
      <c r="A73" s="2"/>
      <c r="B73" s="2"/>
      <c r="C73" s="2"/>
      <c r="D73" s="2"/>
    </row>
    <row r="74" spans="1:4" ht="15.75" customHeight="1" x14ac:dyDescent="0.25">
      <c r="A74" s="2"/>
      <c r="B74" s="2"/>
      <c r="C74" s="2"/>
      <c r="D74" s="2"/>
    </row>
    <row r="75" spans="1:4" ht="15.75" customHeight="1" x14ac:dyDescent="0.25">
      <c r="A75" s="2"/>
      <c r="B75" s="2"/>
      <c r="C75" s="2"/>
      <c r="D75" s="2"/>
    </row>
    <row r="76" spans="1:4" ht="15.75" customHeight="1" x14ac:dyDescent="0.25">
      <c r="A76" s="2"/>
      <c r="B76" s="2"/>
      <c r="C76" s="2"/>
      <c r="D76" s="2"/>
    </row>
    <row r="77" spans="1:4" ht="15.75" customHeight="1" x14ac:dyDescent="0.25">
      <c r="A77" s="2"/>
      <c r="B77" s="2"/>
      <c r="C77" s="2"/>
      <c r="D77" s="2"/>
    </row>
    <row r="78" spans="1:4" ht="15.75" customHeight="1" x14ac:dyDescent="0.25">
      <c r="A78" s="2"/>
      <c r="B78" s="2"/>
      <c r="C78" s="2"/>
      <c r="D78" s="2"/>
    </row>
    <row r="79" spans="1:4" ht="15.75" customHeight="1" x14ac:dyDescent="0.25">
      <c r="A79" s="2"/>
      <c r="B79" s="2"/>
      <c r="C79" s="2"/>
      <c r="D79" s="2"/>
    </row>
    <row r="80" spans="1:4" ht="15.75" customHeight="1" x14ac:dyDescent="0.25">
      <c r="A80" s="2"/>
      <c r="B80" s="2"/>
      <c r="C80" s="2"/>
      <c r="D80" s="2"/>
    </row>
    <row r="81" spans="1:4" ht="15.75" customHeight="1" x14ac:dyDescent="0.25">
      <c r="A81" s="2"/>
      <c r="B81" s="2"/>
      <c r="C81" s="2"/>
      <c r="D81" s="2"/>
    </row>
    <row r="82" spans="1:4" ht="15.75" customHeight="1" x14ac:dyDescent="0.25">
      <c r="A82" s="2"/>
      <c r="B82" s="2"/>
      <c r="C82" s="2"/>
      <c r="D82" s="2"/>
    </row>
    <row r="83" spans="1:4" ht="15.75" customHeight="1" x14ac:dyDescent="0.25">
      <c r="A83" s="2"/>
      <c r="B83" s="2"/>
      <c r="C83" s="2"/>
      <c r="D83" s="2"/>
    </row>
    <row r="84" spans="1:4" ht="15.75" customHeight="1" x14ac:dyDescent="0.25">
      <c r="A84" s="2"/>
      <c r="B84" s="2"/>
      <c r="C84" s="2"/>
      <c r="D84" s="2"/>
    </row>
    <row r="85" spans="1:4" ht="15.75" customHeight="1" x14ac:dyDescent="0.25">
      <c r="A85" s="2"/>
      <c r="B85" s="2"/>
      <c r="C85" s="2"/>
      <c r="D85" s="2"/>
    </row>
    <row r="86" spans="1:4" ht="15.75" customHeight="1" x14ac:dyDescent="0.25">
      <c r="A86" s="2"/>
      <c r="B86" s="2"/>
      <c r="C86" s="2"/>
      <c r="D86" s="2"/>
    </row>
    <row r="87" spans="1:4" ht="15.75" customHeight="1" x14ac:dyDescent="0.25">
      <c r="A87" s="2"/>
      <c r="B87" s="2"/>
      <c r="C87" s="2"/>
      <c r="D87" s="2"/>
    </row>
    <row r="88" spans="1:4" ht="15.75" customHeight="1" x14ac:dyDescent="0.25">
      <c r="A88" s="2"/>
      <c r="B88" s="2"/>
      <c r="C88" s="2"/>
      <c r="D88" s="2"/>
    </row>
    <row r="89" spans="1:4" ht="15.75" customHeight="1" x14ac:dyDescent="0.25">
      <c r="A89" s="2"/>
      <c r="B89" s="2"/>
      <c r="C89" s="2"/>
      <c r="D89" s="2"/>
    </row>
    <row r="90" spans="1:4" ht="15.75" customHeight="1" x14ac:dyDescent="0.25">
      <c r="A90" s="2"/>
      <c r="B90" s="2"/>
      <c r="C90" s="2"/>
      <c r="D90" s="2"/>
    </row>
    <row r="91" spans="1:4" ht="15.75" customHeight="1" x14ac:dyDescent="0.25">
      <c r="A91" s="2"/>
      <c r="B91" s="2"/>
      <c r="C91" s="2"/>
      <c r="D91" s="2"/>
    </row>
    <row r="92" spans="1:4" ht="15.75" customHeight="1" x14ac:dyDescent="0.25">
      <c r="A92" s="2"/>
      <c r="B92" s="2"/>
      <c r="C92" s="2"/>
      <c r="D92" s="2"/>
    </row>
    <row r="93" spans="1:4" ht="15.75" customHeight="1" x14ac:dyDescent="0.25">
      <c r="A93" s="2"/>
      <c r="B93" s="2"/>
      <c r="C93" s="2"/>
      <c r="D93" s="2"/>
    </row>
    <row r="94" spans="1:4" ht="15.75" customHeight="1" x14ac:dyDescent="0.25">
      <c r="A94" s="2"/>
      <c r="B94" s="2"/>
      <c r="C94" s="2"/>
      <c r="D94" s="2"/>
    </row>
    <row r="95" spans="1:4" ht="15.75" customHeight="1" x14ac:dyDescent="0.25">
      <c r="A95" s="2"/>
      <c r="B95" s="2"/>
      <c r="C95" s="2"/>
      <c r="D95" s="2"/>
    </row>
    <row r="96" spans="1:4" ht="15.75" customHeight="1" x14ac:dyDescent="0.25">
      <c r="A96" s="2"/>
      <c r="B96" s="2"/>
      <c r="C96" s="2"/>
      <c r="D96" s="2"/>
    </row>
    <row r="97" spans="1:4" ht="15.75" customHeight="1" x14ac:dyDescent="0.25">
      <c r="A97" s="2"/>
      <c r="B97" s="2"/>
      <c r="C97" s="2"/>
      <c r="D97" s="2"/>
    </row>
    <row r="98" spans="1:4" ht="15.75" customHeight="1" x14ac:dyDescent="0.25">
      <c r="A98" s="2"/>
      <c r="B98" s="2"/>
      <c r="C98" s="2"/>
      <c r="D98" s="2"/>
    </row>
    <row r="99" spans="1:4" ht="15.75" customHeight="1" x14ac:dyDescent="0.25">
      <c r="A99" s="2"/>
      <c r="B99" s="2"/>
      <c r="C99" s="2"/>
      <c r="D99" s="2"/>
    </row>
    <row r="100" spans="1:4" ht="15.75" customHeight="1" x14ac:dyDescent="0.25">
      <c r="A100" s="2"/>
      <c r="B100" s="2"/>
      <c r="C100" s="2"/>
      <c r="D100" s="2"/>
    </row>
    <row r="101" spans="1:4" ht="15.75" customHeight="1" x14ac:dyDescent="0.25">
      <c r="A101" s="2"/>
      <c r="B101" s="2"/>
      <c r="C101" s="2"/>
      <c r="D101" s="2"/>
    </row>
    <row r="102" spans="1:4" ht="15.75" customHeight="1" x14ac:dyDescent="0.25">
      <c r="A102" s="2"/>
      <c r="B102" s="2"/>
      <c r="C102" s="2"/>
      <c r="D102" s="2"/>
    </row>
    <row r="103" spans="1:4" ht="15.75" customHeight="1" x14ac:dyDescent="0.25">
      <c r="A103" s="2"/>
      <c r="B103" s="2"/>
      <c r="C103" s="2"/>
      <c r="D103" s="2"/>
    </row>
    <row r="104" spans="1:4" ht="15.75" customHeight="1" x14ac:dyDescent="0.25">
      <c r="A104" s="2"/>
      <c r="B104" s="2"/>
      <c r="C104" s="2"/>
      <c r="D104" s="2"/>
    </row>
    <row r="105" spans="1:4" ht="15.75" customHeight="1" x14ac:dyDescent="0.25">
      <c r="A105" s="2"/>
      <c r="B105" s="2"/>
      <c r="C105" s="2"/>
      <c r="D105" s="2"/>
    </row>
    <row r="106" spans="1:4" ht="15.75" customHeight="1" x14ac:dyDescent="0.25">
      <c r="A106" s="2"/>
      <c r="B106" s="2"/>
      <c r="C106" s="2"/>
      <c r="D106" s="2"/>
    </row>
    <row r="107" spans="1:4" ht="15.75" customHeight="1" x14ac:dyDescent="0.25">
      <c r="A107" s="2"/>
      <c r="B107" s="2"/>
      <c r="C107" s="2"/>
      <c r="D107" s="2"/>
    </row>
    <row r="108" spans="1:4" ht="15.75" customHeight="1" x14ac:dyDescent="0.25">
      <c r="A108" s="2"/>
      <c r="B108" s="2"/>
      <c r="C108" s="2"/>
      <c r="D108" s="2"/>
    </row>
    <row r="109" spans="1:4" ht="15.75" customHeight="1" x14ac:dyDescent="0.25">
      <c r="A109" s="2"/>
      <c r="B109" s="2"/>
      <c r="C109" s="2"/>
      <c r="D109" s="2"/>
    </row>
    <row r="110" spans="1:4" ht="15.75" customHeight="1" x14ac:dyDescent="0.25">
      <c r="A110" s="2"/>
      <c r="B110" s="2"/>
      <c r="C110" s="2"/>
      <c r="D110" s="2"/>
    </row>
    <row r="111" spans="1:4" ht="15.75" customHeight="1" x14ac:dyDescent="0.25">
      <c r="A111" s="2"/>
      <c r="B111" s="2"/>
      <c r="C111" s="2"/>
      <c r="D111" s="2"/>
    </row>
    <row r="112" spans="1:4" ht="15.75" customHeight="1" x14ac:dyDescent="0.25">
      <c r="A112" s="2"/>
      <c r="B112" s="2"/>
      <c r="C112" s="2"/>
      <c r="D112" s="2"/>
    </row>
    <row r="113" spans="1:4" ht="15.75" customHeight="1" x14ac:dyDescent="0.25">
      <c r="A113" s="2"/>
      <c r="B113" s="2"/>
      <c r="C113" s="2"/>
      <c r="D113" s="2"/>
    </row>
    <row r="114" spans="1:4" ht="15.75" customHeight="1" x14ac:dyDescent="0.25">
      <c r="A114" s="2"/>
      <c r="B114" s="2"/>
      <c r="C114" s="2"/>
      <c r="D114" s="2"/>
    </row>
    <row r="115" spans="1:4" ht="15.75" customHeight="1" x14ac:dyDescent="0.25">
      <c r="A115" s="2"/>
      <c r="B115" s="2"/>
      <c r="C115" s="2"/>
      <c r="D115" s="2"/>
    </row>
    <row r="116" spans="1:4" ht="15.75" customHeight="1" x14ac:dyDescent="0.25">
      <c r="A116" s="2"/>
      <c r="B116" s="2"/>
      <c r="C116" s="2"/>
      <c r="D116" s="2"/>
    </row>
    <row r="117" spans="1:4" ht="15.75" customHeight="1" x14ac:dyDescent="0.25">
      <c r="A117" s="2"/>
      <c r="B117" s="2"/>
      <c r="C117" s="2"/>
      <c r="D117" s="2"/>
    </row>
    <row r="118" spans="1:4" ht="15.75" customHeight="1" x14ac:dyDescent="0.25">
      <c r="A118" s="2"/>
      <c r="B118" s="2"/>
      <c r="C118" s="2"/>
      <c r="D118" s="2"/>
    </row>
    <row r="119" spans="1:4" ht="15.75" customHeight="1" x14ac:dyDescent="0.25">
      <c r="A119" s="2"/>
      <c r="B119" s="2"/>
      <c r="C119" s="2"/>
      <c r="D119" s="2"/>
    </row>
    <row r="120" spans="1:4" ht="15.75" customHeight="1" x14ac:dyDescent="0.25">
      <c r="A120" s="2"/>
      <c r="B120" s="2"/>
      <c r="C120" s="2"/>
      <c r="D120" s="2"/>
    </row>
    <row r="121" spans="1:4" ht="15.75" customHeight="1" x14ac:dyDescent="0.25">
      <c r="A121" s="2"/>
      <c r="B121" s="2"/>
      <c r="C121" s="2"/>
      <c r="D121" s="2"/>
    </row>
    <row r="122" spans="1:4" ht="15.75" customHeight="1" x14ac:dyDescent="0.25">
      <c r="A122" s="2"/>
      <c r="B122" s="2"/>
      <c r="C122" s="2"/>
      <c r="D122" s="2"/>
    </row>
    <row r="123" spans="1:4" ht="15.75" customHeight="1" x14ac:dyDescent="0.25">
      <c r="A123" s="2"/>
      <c r="B123" s="2"/>
      <c r="C123" s="2"/>
      <c r="D123" s="2"/>
    </row>
    <row r="124" spans="1:4" ht="15.75" customHeight="1" x14ac:dyDescent="0.25">
      <c r="A124" s="2"/>
      <c r="B124" s="2"/>
      <c r="C124" s="2"/>
      <c r="D124" s="2"/>
    </row>
    <row r="125" spans="1:4" ht="15.75" customHeight="1" x14ac:dyDescent="0.25">
      <c r="A125" s="2"/>
      <c r="B125" s="2"/>
      <c r="C125" s="2"/>
      <c r="D125" s="2"/>
    </row>
    <row r="126" spans="1:4" ht="15.75" customHeight="1" x14ac:dyDescent="0.25">
      <c r="A126" s="2"/>
      <c r="B126" s="2"/>
      <c r="C126" s="2"/>
      <c r="D126" s="2"/>
    </row>
    <row r="127" spans="1:4" ht="15.75" customHeight="1" x14ac:dyDescent="0.25">
      <c r="A127" s="2"/>
      <c r="B127" s="2"/>
      <c r="C127" s="2"/>
      <c r="D127" s="2"/>
    </row>
    <row r="128" spans="1:4" ht="15.75" customHeight="1" x14ac:dyDescent="0.25">
      <c r="A128" s="2"/>
      <c r="B128" s="2"/>
      <c r="C128" s="2"/>
      <c r="D128" s="2"/>
    </row>
    <row r="129" spans="1:4" ht="15.75" customHeight="1" x14ac:dyDescent="0.25">
      <c r="A129" s="2"/>
      <c r="B129" s="2"/>
      <c r="C129" s="2"/>
      <c r="D129" s="2"/>
    </row>
    <row r="130" spans="1:4" ht="15.75" customHeight="1" x14ac:dyDescent="0.25">
      <c r="A130" s="2"/>
      <c r="B130" s="2"/>
      <c r="C130" s="2"/>
      <c r="D130" s="2"/>
    </row>
    <row r="131" spans="1:4" ht="15.75" customHeight="1" x14ac:dyDescent="0.25">
      <c r="A131" s="2"/>
      <c r="B131" s="2"/>
      <c r="C131" s="2"/>
      <c r="D131" s="2"/>
    </row>
    <row r="132" spans="1:4" ht="15.75" customHeight="1" x14ac:dyDescent="0.25">
      <c r="A132" s="2"/>
      <c r="B132" s="2"/>
      <c r="C132" s="2"/>
      <c r="D132" s="2"/>
    </row>
    <row r="133" spans="1:4" ht="15.75" customHeight="1" x14ac:dyDescent="0.25">
      <c r="A133" s="2"/>
      <c r="B133" s="2"/>
      <c r="C133" s="2"/>
      <c r="D133" s="2"/>
    </row>
    <row r="134" spans="1:4" ht="15.75" customHeight="1" x14ac:dyDescent="0.25">
      <c r="A134" s="2"/>
      <c r="B134" s="2"/>
      <c r="C134" s="2"/>
      <c r="D134" s="2"/>
    </row>
    <row r="135" spans="1:4" ht="15.75" customHeight="1" x14ac:dyDescent="0.25">
      <c r="A135" s="2"/>
      <c r="B135" s="2"/>
      <c r="C135" s="2"/>
      <c r="D135" s="2"/>
    </row>
    <row r="136" spans="1:4" ht="15.75" customHeight="1" x14ac:dyDescent="0.25">
      <c r="A136" s="2"/>
      <c r="B136" s="2"/>
      <c r="C136" s="2"/>
      <c r="D136" s="2"/>
    </row>
    <row r="137" spans="1:4" ht="15.75" customHeight="1" x14ac:dyDescent="0.25">
      <c r="A137" s="2"/>
      <c r="B137" s="2"/>
      <c r="C137" s="2"/>
      <c r="D137" s="2"/>
    </row>
    <row r="138" spans="1:4" ht="15.75" customHeight="1" x14ac:dyDescent="0.25">
      <c r="A138" s="2"/>
      <c r="B138" s="2"/>
      <c r="C138" s="2"/>
      <c r="D138" s="2"/>
    </row>
    <row r="139" spans="1:4" ht="15.75" customHeight="1" x14ac:dyDescent="0.25">
      <c r="A139" s="2"/>
      <c r="B139" s="2"/>
      <c r="C139" s="2"/>
      <c r="D139" s="2"/>
    </row>
    <row r="140" spans="1:4" ht="15.75" customHeight="1" x14ac:dyDescent="0.25">
      <c r="A140" s="2"/>
      <c r="B140" s="2"/>
      <c r="C140" s="2"/>
      <c r="D140" s="2"/>
    </row>
    <row r="141" spans="1:4" ht="15.75" customHeight="1" x14ac:dyDescent="0.25">
      <c r="A141" s="2"/>
      <c r="B141" s="2"/>
      <c r="C141" s="2"/>
      <c r="D141" s="2"/>
    </row>
    <row r="142" spans="1:4" ht="15.75" customHeight="1" x14ac:dyDescent="0.25">
      <c r="A142" s="2"/>
      <c r="B142" s="2"/>
      <c r="C142" s="2"/>
      <c r="D142" s="2"/>
    </row>
    <row r="143" spans="1:4" ht="15.75" customHeight="1" x14ac:dyDescent="0.25">
      <c r="A143" s="2"/>
      <c r="B143" s="2"/>
      <c r="C143" s="2"/>
      <c r="D143" s="2"/>
    </row>
    <row r="144" spans="1:4" ht="15.75" customHeight="1" x14ac:dyDescent="0.25">
      <c r="A144" s="2"/>
      <c r="B144" s="2"/>
      <c r="C144" s="2"/>
      <c r="D144" s="2"/>
    </row>
    <row r="145" spans="1:4" ht="15.75" customHeight="1" x14ac:dyDescent="0.25">
      <c r="A145" s="2"/>
      <c r="B145" s="2"/>
      <c r="C145" s="2"/>
      <c r="D145" s="2"/>
    </row>
    <row r="146" spans="1:4" ht="15.75" customHeight="1" x14ac:dyDescent="0.25">
      <c r="A146" s="2"/>
      <c r="B146" s="2"/>
      <c r="C146" s="2"/>
      <c r="D146" s="2"/>
    </row>
    <row r="147" spans="1:4" ht="15.75" customHeight="1" x14ac:dyDescent="0.25">
      <c r="A147" s="2"/>
      <c r="B147" s="2"/>
      <c r="C147" s="2"/>
      <c r="D147" s="2"/>
    </row>
    <row r="148" spans="1:4" ht="15.75" customHeight="1" x14ac:dyDescent="0.25">
      <c r="A148" s="2"/>
      <c r="B148" s="2"/>
      <c r="C148" s="2"/>
      <c r="D148" s="2"/>
    </row>
    <row r="149" spans="1:4" ht="15.75" customHeight="1" x14ac:dyDescent="0.25">
      <c r="A149" s="2"/>
      <c r="B149" s="2"/>
      <c r="C149" s="2"/>
      <c r="D149" s="2"/>
    </row>
    <row r="150" spans="1:4" ht="15.75" customHeight="1" x14ac:dyDescent="0.25">
      <c r="A150" s="2"/>
      <c r="B150" s="2"/>
      <c r="C150" s="2"/>
      <c r="D150" s="2"/>
    </row>
    <row r="151" spans="1:4" ht="15.75" customHeight="1" x14ac:dyDescent="0.25">
      <c r="A151" s="2"/>
      <c r="B151" s="2"/>
      <c r="C151" s="2"/>
      <c r="D151" s="2"/>
    </row>
    <row r="152" spans="1:4" ht="15.75" customHeight="1" x14ac:dyDescent="0.25">
      <c r="A152" s="2"/>
      <c r="B152" s="2"/>
      <c r="C152" s="2"/>
      <c r="D152" s="2"/>
    </row>
    <row r="153" spans="1:4" ht="15.75" customHeight="1" x14ac:dyDescent="0.25">
      <c r="A153" s="2"/>
      <c r="B153" s="2"/>
      <c r="C153" s="2"/>
      <c r="D153" s="2"/>
    </row>
    <row r="154" spans="1:4" ht="15.75" customHeight="1" x14ac:dyDescent="0.25">
      <c r="A154" s="2"/>
      <c r="B154" s="2"/>
      <c r="C154" s="2"/>
      <c r="D154" s="2"/>
    </row>
    <row r="155" spans="1:4" ht="15.75" customHeight="1" x14ac:dyDescent="0.25">
      <c r="A155" s="2"/>
      <c r="B155" s="2"/>
      <c r="C155" s="2"/>
      <c r="D155" s="2"/>
    </row>
    <row r="156" spans="1:4" ht="15.75" customHeight="1" x14ac:dyDescent="0.25">
      <c r="A156" s="2"/>
      <c r="B156" s="2"/>
      <c r="C156" s="2"/>
      <c r="D156" s="2"/>
    </row>
    <row r="157" spans="1:4" ht="15.75" customHeight="1" x14ac:dyDescent="0.25">
      <c r="A157" s="2"/>
      <c r="B157" s="2"/>
      <c r="C157" s="2"/>
      <c r="D157" s="2"/>
    </row>
    <row r="158" spans="1:4" ht="15.75" customHeight="1" x14ac:dyDescent="0.25">
      <c r="A158" s="2"/>
      <c r="B158" s="2"/>
      <c r="C158" s="2"/>
      <c r="D158" s="2"/>
    </row>
    <row r="159" spans="1:4" ht="15.75" customHeight="1" x14ac:dyDescent="0.25">
      <c r="A159" s="2"/>
      <c r="B159" s="2"/>
      <c r="C159" s="2"/>
      <c r="D159" s="2"/>
    </row>
    <row r="160" spans="1:4" ht="15.75" customHeight="1" x14ac:dyDescent="0.25">
      <c r="A160" s="2"/>
      <c r="B160" s="2"/>
      <c r="C160" s="2"/>
      <c r="D160" s="2"/>
    </row>
    <row r="161" spans="1:4" ht="15.75" customHeight="1" x14ac:dyDescent="0.25">
      <c r="A161" s="2"/>
      <c r="B161" s="2"/>
      <c r="C161" s="2"/>
      <c r="D161" s="2"/>
    </row>
    <row r="162" spans="1:4" ht="15.75" customHeight="1" x14ac:dyDescent="0.25">
      <c r="A162" s="2"/>
      <c r="B162" s="2"/>
      <c r="C162" s="2"/>
      <c r="D162" s="2"/>
    </row>
    <row r="163" spans="1:4" ht="15.75" customHeight="1" x14ac:dyDescent="0.25">
      <c r="A163" s="2"/>
      <c r="B163" s="2"/>
      <c r="C163" s="2"/>
      <c r="D163" s="2"/>
    </row>
    <row r="164" spans="1:4" ht="15.75" customHeight="1" x14ac:dyDescent="0.25">
      <c r="A164" s="2"/>
      <c r="B164" s="2"/>
      <c r="C164" s="2"/>
      <c r="D164" s="2"/>
    </row>
    <row r="165" spans="1:4" ht="15.75" customHeight="1" x14ac:dyDescent="0.25">
      <c r="A165" s="2"/>
      <c r="B165" s="2"/>
      <c r="C165" s="2"/>
      <c r="D165" s="2"/>
    </row>
    <row r="166" spans="1:4" ht="15.75" customHeight="1" x14ac:dyDescent="0.25">
      <c r="A166" s="2"/>
      <c r="B166" s="2"/>
      <c r="C166" s="2"/>
      <c r="D166" s="2"/>
    </row>
    <row r="167" spans="1:4" ht="15.75" customHeight="1" x14ac:dyDescent="0.25">
      <c r="A167" s="2"/>
      <c r="B167" s="2"/>
      <c r="C167" s="2"/>
      <c r="D167" s="2"/>
    </row>
    <row r="168" spans="1:4" ht="15.75" customHeight="1" x14ac:dyDescent="0.25">
      <c r="A168" s="2"/>
      <c r="B168" s="2"/>
      <c r="C168" s="2"/>
      <c r="D168" s="2"/>
    </row>
    <row r="169" spans="1:4" ht="15.75" customHeight="1" x14ac:dyDescent="0.25">
      <c r="A169" s="2"/>
      <c r="B169" s="2"/>
      <c r="C169" s="2"/>
      <c r="D169" s="2"/>
    </row>
    <row r="170" spans="1:4" ht="15.75" customHeight="1" x14ac:dyDescent="0.25">
      <c r="A170" s="2"/>
      <c r="B170" s="2"/>
      <c r="C170" s="2"/>
      <c r="D170" s="2"/>
    </row>
    <row r="171" spans="1:4" ht="15.75" customHeight="1" x14ac:dyDescent="0.25">
      <c r="A171" s="2"/>
      <c r="B171" s="2"/>
      <c r="C171" s="2"/>
      <c r="D171" s="2"/>
    </row>
    <row r="172" spans="1:4" ht="15.75" customHeight="1" x14ac:dyDescent="0.25">
      <c r="A172" s="2"/>
      <c r="B172" s="2"/>
      <c r="C172" s="2"/>
      <c r="D172" s="2"/>
    </row>
    <row r="173" spans="1:4" ht="15.75" customHeight="1" x14ac:dyDescent="0.25">
      <c r="A173" s="2"/>
      <c r="B173" s="2"/>
      <c r="C173" s="2"/>
      <c r="D173" s="2"/>
    </row>
    <row r="174" spans="1:4" ht="15.75" customHeight="1" x14ac:dyDescent="0.25">
      <c r="A174" s="2"/>
      <c r="B174" s="2"/>
      <c r="C174" s="2"/>
      <c r="D174" s="2"/>
    </row>
    <row r="175" spans="1:4" ht="15.75" customHeight="1" x14ac:dyDescent="0.25">
      <c r="A175" s="2"/>
      <c r="B175" s="2"/>
      <c r="C175" s="2"/>
      <c r="D175" s="2"/>
    </row>
    <row r="176" spans="1:4" ht="15.75" customHeight="1" x14ac:dyDescent="0.25">
      <c r="A176" s="2"/>
      <c r="B176" s="2"/>
      <c r="C176" s="2"/>
      <c r="D176" s="2"/>
    </row>
    <row r="177" spans="1:4" ht="15.75" customHeight="1" x14ac:dyDescent="0.25">
      <c r="A177" s="2"/>
      <c r="B177" s="2"/>
      <c r="C177" s="2"/>
      <c r="D177" s="2"/>
    </row>
    <row r="178" spans="1:4" ht="15.75" customHeight="1" x14ac:dyDescent="0.25">
      <c r="A178" s="2"/>
      <c r="B178" s="2"/>
      <c r="C178" s="2"/>
      <c r="D178" s="2"/>
    </row>
    <row r="179" spans="1:4" ht="15.75" customHeight="1" x14ac:dyDescent="0.25">
      <c r="A179" s="2"/>
      <c r="B179" s="2"/>
      <c r="C179" s="2"/>
      <c r="D179" s="2"/>
    </row>
    <row r="180" spans="1:4" ht="15.75" customHeight="1" x14ac:dyDescent="0.25">
      <c r="A180" s="2"/>
      <c r="B180" s="2"/>
      <c r="C180" s="2"/>
      <c r="D180" s="2"/>
    </row>
    <row r="181" spans="1:4" ht="15.75" customHeight="1" x14ac:dyDescent="0.25">
      <c r="A181" s="2"/>
      <c r="B181" s="2"/>
      <c r="C181" s="2"/>
      <c r="D181" s="2"/>
    </row>
    <row r="182" spans="1:4" ht="15.75" customHeight="1" x14ac:dyDescent="0.25">
      <c r="A182" s="2"/>
      <c r="B182" s="2"/>
      <c r="C182" s="2"/>
      <c r="D182" s="2"/>
    </row>
    <row r="183" spans="1:4" ht="15.75" customHeight="1" x14ac:dyDescent="0.25">
      <c r="A183" s="2"/>
      <c r="B183" s="2"/>
      <c r="C183" s="2"/>
      <c r="D183" s="2"/>
    </row>
    <row r="184" spans="1:4" ht="15.75" customHeight="1" x14ac:dyDescent="0.25">
      <c r="A184" s="2"/>
      <c r="B184" s="2"/>
      <c r="C184" s="2"/>
      <c r="D184" s="2"/>
    </row>
    <row r="185" spans="1:4" ht="15.75" customHeight="1" x14ac:dyDescent="0.25">
      <c r="A185" s="2"/>
      <c r="B185" s="2"/>
      <c r="C185" s="2"/>
      <c r="D185" s="2"/>
    </row>
    <row r="186" spans="1:4" ht="15.75" customHeight="1" x14ac:dyDescent="0.25">
      <c r="A186" s="2"/>
      <c r="B186" s="2"/>
      <c r="C186" s="2"/>
      <c r="D186" s="2"/>
    </row>
    <row r="187" spans="1:4" ht="15.75" customHeight="1" x14ac:dyDescent="0.25">
      <c r="A187" s="2"/>
      <c r="B187" s="2"/>
      <c r="C187" s="2"/>
      <c r="D187" s="2"/>
    </row>
    <row r="188" spans="1:4" ht="15.75" customHeight="1" x14ac:dyDescent="0.25">
      <c r="A188" s="2"/>
      <c r="B188" s="2"/>
      <c r="C188" s="2"/>
      <c r="D188" s="2"/>
    </row>
    <row r="189" spans="1:4" ht="15.75" customHeight="1" x14ac:dyDescent="0.25">
      <c r="A189" s="2"/>
      <c r="B189" s="2"/>
      <c r="C189" s="2"/>
      <c r="D189" s="2"/>
    </row>
    <row r="190" spans="1:4" ht="15.75" customHeight="1" x14ac:dyDescent="0.25">
      <c r="A190" s="2"/>
      <c r="B190" s="2"/>
      <c r="C190" s="2"/>
      <c r="D190" s="2"/>
    </row>
    <row r="191" spans="1:4" ht="15.75" customHeight="1" x14ac:dyDescent="0.25">
      <c r="A191" s="2"/>
      <c r="B191" s="2"/>
      <c r="C191" s="2"/>
      <c r="D191" s="2"/>
    </row>
    <row r="192" spans="1:4" ht="15.75" customHeight="1" x14ac:dyDescent="0.25">
      <c r="A192" s="2"/>
      <c r="B192" s="2"/>
      <c r="C192" s="2"/>
      <c r="D192" s="2"/>
    </row>
    <row r="193" spans="1:4" ht="15.75" customHeight="1" x14ac:dyDescent="0.25">
      <c r="A193" s="2"/>
      <c r="B193" s="2"/>
      <c r="C193" s="2"/>
      <c r="D193" s="2"/>
    </row>
    <row r="194" spans="1:4" ht="15.75" customHeight="1" x14ac:dyDescent="0.25">
      <c r="A194" s="2"/>
      <c r="B194" s="2"/>
      <c r="C194" s="2"/>
      <c r="D194" s="2"/>
    </row>
    <row r="195" spans="1:4" ht="15.75" customHeight="1" x14ac:dyDescent="0.25">
      <c r="A195" s="2"/>
      <c r="B195" s="2"/>
      <c r="C195" s="2"/>
      <c r="D195" s="2"/>
    </row>
    <row r="196" spans="1:4" ht="15.75" customHeight="1" x14ac:dyDescent="0.25">
      <c r="A196" s="2"/>
      <c r="B196" s="2"/>
      <c r="C196" s="2"/>
      <c r="D196" s="2"/>
    </row>
    <row r="197" spans="1:4" ht="15.75" customHeight="1" x14ac:dyDescent="0.25">
      <c r="A197" s="2"/>
      <c r="B197" s="2"/>
      <c r="C197" s="2"/>
      <c r="D197" s="2"/>
    </row>
    <row r="198" spans="1:4" ht="15.75" customHeight="1" x14ac:dyDescent="0.25">
      <c r="A198" s="2"/>
      <c r="B198" s="2"/>
      <c r="C198" s="2"/>
      <c r="D198" s="2"/>
    </row>
    <row r="199" spans="1:4" ht="15.75" customHeight="1" x14ac:dyDescent="0.25">
      <c r="A199" s="2"/>
      <c r="B199" s="2"/>
      <c r="C199" s="2"/>
      <c r="D199" s="2"/>
    </row>
    <row r="200" spans="1:4" ht="15.75" customHeight="1" x14ac:dyDescent="0.25">
      <c r="A200" s="2"/>
      <c r="B200" s="2"/>
      <c r="C200" s="2"/>
      <c r="D200" s="2"/>
    </row>
    <row r="201" spans="1:4" ht="15.75" customHeight="1" x14ac:dyDescent="0.25">
      <c r="A201" s="2"/>
      <c r="B201" s="2"/>
      <c r="C201" s="2"/>
      <c r="D201" s="2"/>
    </row>
    <row r="202" spans="1:4" ht="15.75" customHeight="1" x14ac:dyDescent="0.25">
      <c r="A202" s="2"/>
      <c r="B202" s="2"/>
      <c r="C202" s="2"/>
      <c r="D202" s="2"/>
    </row>
    <row r="203" spans="1:4" ht="15.75" customHeight="1" x14ac:dyDescent="0.25">
      <c r="A203" s="2"/>
      <c r="B203" s="2"/>
      <c r="C203" s="2"/>
      <c r="D203" s="2"/>
    </row>
    <row r="204" spans="1:4" ht="15.75" customHeight="1" x14ac:dyDescent="0.25">
      <c r="A204" s="2"/>
      <c r="B204" s="2"/>
      <c r="C204" s="2"/>
      <c r="D204" s="2"/>
    </row>
    <row r="205" spans="1:4" ht="15.75" customHeight="1" x14ac:dyDescent="0.25">
      <c r="A205" s="2"/>
      <c r="B205" s="2"/>
      <c r="C205" s="2"/>
      <c r="D205" s="2"/>
    </row>
    <row r="206" spans="1:4" ht="15.75" customHeight="1" x14ac:dyDescent="0.25">
      <c r="A206" s="2"/>
      <c r="B206" s="2"/>
      <c r="C206" s="2"/>
      <c r="D206" s="2"/>
    </row>
    <row r="207" spans="1:4" ht="15.75" customHeight="1" x14ac:dyDescent="0.25">
      <c r="A207" s="2"/>
      <c r="B207" s="2"/>
      <c r="C207" s="2"/>
      <c r="D207" s="2"/>
    </row>
    <row r="208" spans="1:4" ht="15.75" customHeight="1" x14ac:dyDescent="0.25">
      <c r="A208" s="2"/>
      <c r="B208" s="2"/>
      <c r="C208" s="2"/>
      <c r="D208" s="2"/>
    </row>
    <row r="209" spans="1:4" ht="15.75" customHeight="1" x14ac:dyDescent="0.25">
      <c r="A209" s="2"/>
      <c r="B209" s="2"/>
      <c r="C209" s="2"/>
      <c r="D209" s="2"/>
    </row>
    <row r="210" spans="1:4" ht="15.75" customHeight="1" x14ac:dyDescent="0.25">
      <c r="A210" s="2"/>
      <c r="B210" s="2"/>
      <c r="C210" s="2"/>
      <c r="D210" s="2"/>
    </row>
    <row r="211" spans="1:4" ht="15.75" customHeight="1" x14ac:dyDescent="0.25">
      <c r="A211" s="2"/>
      <c r="B211" s="2"/>
      <c r="C211" s="2"/>
      <c r="D211" s="2"/>
    </row>
    <row r="212" spans="1:4" ht="15.75" customHeight="1" x14ac:dyDescent="0.25">
      <c r="A212" s="2"/>
      <c r="B212" s="2"/>
      <c r="C212" s="2"/>
      <c r="D212" s="2"/>
    </row>
    <row r="213" spans="1:4" ht="15.75" customHeight="1" x14ac:dyDescent="0.25">
      <c r="A213" s="2"/>
      <c r="B213" s="2"/>
      <c r="C213" s="2"/>
      <c r="D213" s="2"/>
    </row>
    <row r="214" spans="1:4" ht="15.75" customHeight="1" x14ac:dyDescent="0.25">
      <c r="A214" s="2"/>
      <c r="B214" s="2"/>
      <c r="C214" s="2"/>
      <c r="D214" s="2"/>
    </row>
    <row r="215" spans="1:4" ht="15.75" customHeight="1" x14ac:dyDescent="0.25">
      <c r="A215" s="2"/>
      <c r="B215" s="2"/>
      <c r="C215" s="2"/>
      <c r="D215" s="2"/>
    </row>
    <row r="216" spans="1:4" ht="15.75" customHeight="1" x14ac:dyDescent="0.25">
      <c r="A216" s="2"/>
      <c r="B216" s="2"/>
      <c r="C216" s="2"/>
      <c r="D216" s="2"/>
    </row>
    <row r="217" spans="1:4" ht="15.75" customHeight="1" x14ac:dyDescent="0.25">
      <c r="A217" s="2"/>
      <c r="B217" s="2"/>
      <c r="C217" s="2"/>
      <c r="D217" s="2"/>
    </row>
    <row r="218" spans="1:4" ht="15.75" customHeight="1" x14ac:dyDescent="0.25">
      <c r="A218" s="2"/>
      <c r="B218" s="2"/>
      <c r="C218" s="2"/>
      <c r="D218" s="2"/>
    </row>
    <row r="219" spans="1:4" ht="15.75" customHeight="1" x14ac:dyDescent="0.25">
      <c r="A219" s="2"/>
      <c r="B219" s="2"/>
      <c r="C219" s="2"/>
      <c r="D219" s="2"/>
    </row>
    <row r="220" spans="1:4" ht="15.75" customHeight="1" x14ac:dyDescent="0.25">
      <c r="A220" s="2"/>
      <c r="B220" s="2"/>
      <c r="C220" s="2"/>
      <c r="D220" s="2"/>
    </row>
    <row r="221" spans="1:4" ht="15.75" customHeight="1" x14ac:dyDescent="0.25">
      <c r="A221" s="2"/>
      <c r="B221" s="2"/>
      <c r="C221" s="2"/>
      <c r="D221" s="2"/>
    </row>
    <row r="222" spans="1:4" ht="15.75" customHeight="1" x14ac:dyDescent="0.25">
      <c r="A222" s="2"/>
      <c r="B222" s="2"/>
      <c r="C222" s="2"/>
      <c r="D222" s="2"/>
    </row>
    <row r="223" spans="1:4" ht="15.75" customHeight="1" x14ac:dyDescent="0.25">
      <c r="A223" s="2"/>
      <c r="B223" s="2"/>
      <c r="C223" s="2"/>
      <c r="D223" s="2"/>
    </row>
    <row r="224" spans="1:4" ht="15.75" customHeight="1" x14ac:dyDescent="0.25">
      <c r="A224" s="2"/>
      <c r="B224" s="2"/>
      <c r="C224" s="2"/>
      <c r="D224" s="2"/>
    </row>
    <row r="225" spans="1:4" ht="15.75" customHeight="1" x14ac:dyDescent="0.25">
      <c r="A225" s="2"/>
      <c r="B225" s="2"/>
      <c r="C225" s="2"/>
      <c r="D225" s="2"/>
    </row>
    <row r="226" spans="1:4" ht="15.75" customHeight="1" x14ac:dyDescent="0.25">
      <c r="A226" s="2"/>
      <c r="B226" s="2"/>
      <c r="C226" s="2"/>
      <c r="D226" s="2"/>
    </row>
    <row r="227" spans="1:4" ht="15.75" customHeight="1" x14ac:dyDescent="0.25">
      <c r="A227" s="2"/>
      <c r="B227" s="2"/>
      <c r="C227" s="2"/>
      <c r="D227" s="2"/>
    </row>
    <row r="228" spans="1:4" ht="15.75" customHeight="1" x14ac:dyDescent="0.25">
      <c r="A228" s="2"/>
      <c r="B228" s="2"/>
      <c r="C228" s="2"/>
      <c r="D228" s="2"/>
    </row>
    <row r="229" spans="1:4" ht="15.75" customHeight="1" x14ac:dyDescent="0.25">
      <c r="A229" s="2"/>
      <c r="B229" s="2"/>
      <c r="C229" s="2"/>
      <c r="D229" s="2"/>
    </row>
    <row r="230" spans="1:4" ht="15.75" customHeight="1" x14ac:dyDescent="0.25">
      <c r="A230" s="2"/>
      <c r="B230" s="2"/>
      <c r="C230" s="2"/>
      <c r="D230" s="2"/>
    </row>
    <row r="231" spans="1:4" ht="15.75" customHeight="1" x14ac:dyDescent="0.25">
      <c r="A231" s="2"/>
      <c r="B231" s="2"/>
      <c r="C231" s="2"/>
      <c r="D231" s="2"/>
    </row>
    <row r="232" spans="1:4" ht="15.75" customHeight="1" x14ac:dyDescent="0.25">
      <c r="A232" s="2"/>
      <c r="B232" s="2"/>
      <c r="C232" s="2"/>
      <c r="D232" s="2"/>
    </row>
    <row r="233" spans="1:4" ht="15.75" customHeight="1" x14ac:dyDescent="0.25">
      <c r="A233" s="2"/>
      <c r="B233" s="2"/>
      <c r="C233" s="2"/>
      <c r="D233" s="2"/>
    </row>
    <row r="234" spans="1:4" ht="15.75" customHeight="1" x14ac:dyDescent="0.25">
      <c r="A234" s="2"/>
      <c r="B234" s="2"/>
      <c r="C234" s="2"/>
      <c r="D234" s="2"/>
    </row>
    <row r="235" spans="1:4" ht="15.75" customHeight="1" x14ac:dyDescent="0.25">
      <c r="A235" s="2"/>
      <c r="B235" s="2"/>
      <c r="C235" s="2"/>
      <c r="D235" s="2"/>
    </row>
    <row r="236" spans="1:4" ht="15.75" customHeight="1" x14ac:dyDescent="0.25">
      <c r="A236" s="2"/>
      <c r="B236" s="2"/>
      <c r="C236" s="2"/>
      <c r="D236" s="2"/>
    </row>
    <row r="237" spans="1:4" ht="15.75" customHeight="1" x14ac:dyDescent="0.25">
      <c r="A237" s="2"/>
      <c r="B237" s="2"/>
      <c r="C237" s="2"/>
      <c r="D237" s="2"/>
    </row>
    <row r="238" spans="1:4" ht="15.75" customHeight="1" x14ac:dyDescent="0.25">
      <c r="A238" s="2"/>
      <c r="B238" s="2"/>
      <c r="C238" s="2"/>
      <c r="D238" s="2"/>
    </row>
    <row r="239" spans="1:4" ht="15.75" customHeight="1" x14ac:dyDescent="0.25">
      <c r="A239" s="2"/>
      <c r="B239" s="2"/>
      <c r="C239" s="2"/>
      <c r="D239" s="2"/>
    </row>
    <row r="240" spans="1:4" ht="15.75" customHeight="1" x14ac:dyDescent="0.25">
      <c r="A240" s="2"/>
      <c r="B240" s="2"/>
      <c r="C240" s="2"/>
      <c r="D240" s="2"/>
    </row>
    <row r="241" spans="1:4" ht="15.75" customHeight="1" x14ac:dyDescent="0.25">
      <c r="A241" s="2"/>
      <c r="B241" s="2"/>
      <c r="C241" s="2"/>
      <c r="D241" s="2"/>
    </row>
    <row r="242" spans="1:4" ht="15.75" customHeight="1" x14ac:dyDescent="0.25">
      <c r="A242" s="2"/>
      <c r="B242" s="2"/>
      <c r="C242" s="2"/>
      <c r="D242" s="2"/>
    </row>
    <row r="243" spans="1:4" ht="15.75" customHeight="1" x14ac:dyDescent="0.25">
      <c r="A243" s="2"/>
      <c r="B243" s="2"/>
      <c r="C243" s="2"/>
      <c r="D243" s="2"/>
    </row>
    <row r="244" spans="1:4" ht="15.75" customHeight="1" x14ac:dyDescent="0.25">
      <c r="A244" s="2"/>
      <c r="B244" s="2"/>
      <c r="C244" s="2"/>
      <c r="D244" s="2"/>
    </row>
    <row r="245" spans="1:4" ht="15.75" customHeight="1" x14ac:dyDescent="0.25">
      <c r="A245" s="2"/>
      <c r="B245" s="2"/>
      <c r="C245" s="2"/>
      <c r="D245" s="2"/>
    </row>
    <row r="246" spans="1:4" ht="15.75" customHeight="1" x14ac:dyDescent="0.25">
      <c r="A246" s="2"/>
      <c r="B246" s="2"/>
      <c r="C246" s="2"/>
      <c r="D246" s="2"/>
    </row>
    <row r="247" spans="1:4" ht="15.75" customHeight="1" x14ac:dyDescent="0.25">
      <c r="A247" s="2"/>
      <c r="B247" s="2"/>
      <c r="C247" s="2"/>
      <c r="D247" s="2"/>
    </row>
    <row r="248" spans="1:4" ht="15.75" customHeight="1" x14ac:dyDescent="0.25">
      <c r="A248" s="2"/>
      <c r="B248" s="2"/>
      <c r="C248" s="2"/>
      <c r="D248" s="2"/>
    </row>
    <row r="249" spans="1:4" ht="15.75" customHeight="1" x14ac:dyDescent="0.25">
      <c r="A249" s="2"/>
      <c r="B249" s="2"/>
      <c r="C249" s="2"/>
      <c r="D249" s="2"/>
    </row>
    <row r="250" spans="1:4" ht="15.75" customHeight="1" x14ac:dyDescent="0.25">
      <c r="A250" s="2"/>
      <c r="B250" s="2"/>
      <c r="C250" s="2"/>
      <c r="D250" s="2"/>
    </row>
    <row r="251" spans="1:4" ht="15.75" customHeight="1" x14ac:dyDescent="0.25">
      <c r="A251" s="2"/>
      <c r="B251" s="2"/>
      <c r="C251" s="2"/>
      <c r="D251" s="2"/>
    </row>
    <row r="252" spans="1:4" ht="15.75" customHeight="1" x14ac:dyDescent="0.25">
      <c r="A252" s="2"/>
      <c r="B252" s="2"/>
      <c r="C252" s="2"/>
      <c r="D252" s="2"/>
    </row>
    <row r="253" spans="1:4" ht="15.75" customHeight="1" x14ac:dyDescent="0.25">
      <c r="A253" s="2"/>
      <c r="B253" s="2"/>
      <c r="C253" s="2"/>
      <c r="D253" s="2"/>
    </row>
    <row r="254" spans="1:4" ht="15.75" customHeight="1" x14ac:dyDescent="0.25">
      <c r="A254" s="2"/>
      <c r="B254" s="2"/>
      <c r="C254" s="2"/>
      <c r="D254" s="2"/>
    </row>
    <row r="255" spans="1:4" ht="15.75" customHeight="1" x14ac:dyDescent="0.25">
      <c r="A255" s="2"/>
      <c r="B255" s="2"/>
      <c r="C255" s="2"/>
      <c r="D255" s="2"/>
    </row>
    <row r="256" spans="1:4" ht="15.75" customHeight="1" x14ac:dyDescent="0.25">
      <c r="A256" s="2"/>
      <c r="B256" s="2"/>
      <c r="C256" s="2"/>
      <c r="D256" s="2"/>
    </row>
    <row r="257" spans="1:4" ht="15.75" customHeight="1" x14ac:dyDescent="0.25">
      <c r="A257" s="2"/>
      <c r="B257" s="2"/>
      <c r="C257" s="2"/>
      <c r="D257" s="2"/>
    </row>
    <row r="258" spans="1:4" ht="15.75" customHeight="1" x14ac:dyDescent="0.25">
      <c r="A258" s="2"/>
      <c r="B258" s="2"/>
      <c r="C258" s="2"/>
      <c r="D258" s="2"/>
    </row>
    <row r="259" spans="1:4" ht="15.75" customHeight="1" x14ac:dyDescent="0.25">
      <c r="A259" s="2"/>
      <c r="B259" s="2"/>
      <c r="C259" s="2"/>
      <c r="D259" s="2"/>
    </row>
    <row r="260" spans="1:4" ht="15.75" customHeight="1" x14ac:dyDescent="0.25">
      <c r="A260" s="2"/>
      <c r="B260" s="2"/>
      <c r="C260" s="2"/>
      <c r="D260" s="2"/>
    </row>
    <row r="261" spans="1:4" ht="15.75" customHeight="1" x14ac:dyDescent="0.25">
      <c r="A261" s="2"/>
      <c r="B261" s="2"/>
      <c r="C261" s="2"/>
      <c r="D261" s="2"/>
    </row>
    <row r="262" spans="1:4" ht="15.75" customHeight="1" x14ac:dyDescent="0.25">
      <c r="A262" s="2"/>
      <c r="B262" s="2"/>
      <c r="C262" s="2"/>
      <c r="D262" s="2"/>
    </row>
    <row r="263" spans="1:4" ht="15.75" customHeight="1" x14ac:dyDescent="0.25">
      <c r="A263" s="2"/>
      <c r="B263" s="2"/>
      <c r="C263" s="2"/>
      <c r="D263" s="2"/>
    </row>
    <row r="264" spans="1:4" ht="15.75" customHeight="1" x14ac:dyDescent="0.25">
      <c r="A264" s="2"/>
      <c r="B264" s="2"/>
      <c r="C264" s="2"/>
      <c r="D264" s="2"/>
    </row>
    <row r="265" spans="1:4" ht="15.75" customHeight="1" x14ac:dyDescent="0.25">
      <c r="A265" s="2"/>
      <c r="B265" s="2"/>
      <c r="C265" s="2"/>
      <c r="D265" s="2"/>
    </row>
    <row r="266" spans="1:4" ht="15.75" customHeight="1" x14ac:dyDescent="0.25">
      <c r="A266" s="2"/>
      <c r="B266" s="2"/>
      <c r="C266" s="2"/>
      <c r="D266" s="2"/>
    </row>
    <row r="267" spans="1:4" ht="15.75" customHeight="1" x14ac:dyDescent="0.25">
      <c r="A267" s="2"/>
      <c r="B267" s="2"/>
      <c r="C267" s="2"/>
      <c r="D267" s="2"/>
    </row>
    <row r="268" spans="1:4" ht="15.75" customHeight="1" x14ac:dyDescent="0.25">
      <c r="A268" s="2"/>
      <c r="B268" s="2"/>
      <c r="C268" s="2"/>
      <c r="D268" s="2"/>
    </row>
    <row r="269" spans="1:4" ht="15.75" customHeight="1" x14ac:dyDescent="0.25">
      <c r="A269" s="2"/>
      <c r="B269" s="2"/>
      <c r="C269" s="2"/>
      <c r="D269" s="2"/>
    </row>
    <row r="270" spans="1:4" ht="15.75" customHeight="1" x14ac:dyDescent="0.25">
      <c r="A270" s="2"/>
      <c r="B270" s="2"/>
      <c r="C270" s="2"/>
      <c r="D270" s="2"/>
    </row>
    <row r="271" spans="1:4" ht="15.75" customHeight="1" x14ac:dyDescent="0.25">
      <c r="A271" s="2"/>
      <c r="B271" s="2"/>
      <c r="C271" s="2"/>
      <c r="D271" s="2"/>
    </row>
    <row r="272" spans="1:4" ht="15.75" customHeight="1" x14ac:dyDescent="0.25">
      <c r="A272" s="2"/>
      <c r="B272" s="2"/>
      <c r="C272" s="2"/>
      <c r="D272" s="2"/>
    </row>
    <row r="273" spans="1:4" ht="15.75" customHeight="1" x14ac:dyDescent="0.25">
      <c r="A273" s="2"/>
      <c r="B273" s="2"/>
      <c r="C273" s="2"/>
      <c r="D273" s="2"/>
    </row>
    <row r="274" spans="1:4" ht="15.75" customHeight="1" x14ac:dyDescent="0.25">
      <c r="A274" s="2"/>
      <c r="B274" s="2"/>
      <c r="C274" s="2"/>
      <c r="D274" s="2"/>
    </row>
    <row r="275" spans="1:4" ht="15.75" customHeight="1" x14ac:dyDescent="0.25">
      <c r="A275" s="2"/>
      <c r="B275" s="2"/>
      <c r="C275" s="2"/>
      <c r="D275" s="2"/>
    </row>
    <row r="276" spans="1:4" ht="15.75" customHeight="1" x14ac:dyDescent="0.25">
      <c r="A276" s="2"/>
      <c r="B276" s="2"/>
      <c r="C276" s="2"/>
      <c r="D276" s="2"/>
    </row>
    <row r="277" spans="1:4" ht="15.75" customHeight="1" x14ac:dyDescent="0.25">
      <c r="A277" s="2"/>
      <c r="B277" s="2"/>
      <c r="C277" s="2"/>
      <c r="D277" s="2"/>
    </row>
    <row r="278" spans="1:4" ht="15.75" customHeight="1" x14ac:dyDescent="0.25">
      <c r="A278" s="2"/>
      <c r="B278" s="2"/>
      <c r="C278" s="2"/>
      <c r="D278" s="2"/>
    </row>
    <row r="279" spans="1:4" ht="15.75" customHeight="1" x14ac:dyDescent="0.25">
      <c r="A279" s="2"/>
      <c r="B279" s="2"/>
      <c r="C279" s="2"/>
      <c r="D279" s="2"/>
    </row>
    <row r="280" spans="1:4" ht="15.75" customHeight="1" x14ac:dyDescent="0.25">
      <c r="A280" s="2"/>
      <c r="B280" s="2"/>
      <c r="C280" s="2"/>
      <c r="D280" s="2"/>
    </row>
    <row r="281" spans="1:4" ht="15.75" customHeight="1" x14ac:dyDescent="0.25">
      <c r="A281" s="2"/>
      <c r="B281" s="2"/>
      <c r="C281" s="2"/>
      <c r="D281" s="2"/>
    </row>
    <row r="282" spans="1:4" ht="15.75" customHeight="1" x14ac:dyDescent="0.25">
      <c r="A282" s="2"/>
      <c r="B282" s="2"/>
      <c r="C282" s="2"/>
      <c r="D282" s="2"/>
    </row>
    <row r="283" spans="1:4" ht="15.75" customHeight="1" x14ac:dyDescent="0.25">
      <c r="A283" s="2"/>
      <c r="B283" s="2"/>
      <c r="C283" s="2"/>
      <c r="D283" s="2"/>
    </row>
    <row r="284" spans="1:4" ht="15.75" customHeight="1" x14ac:dyDescent="0.25">
      <c r="A284" s="2"/>
      <c r="B284" s="2"/>
      <c r="C284" s="2"/>
      <c r="D284" s="2"/>
    </row>
    <row r="285" spans="1:4" ht="15.75" customHeight="1" x14ac:dyDescent="0.25">
      <c r="A285" s="2"/>
      <c r="B285" s="2"/>
      <c r="C285" s="2"/>
      <c r="D285" s="2"/>
    </row>
    <row r="286" spans="1:4" ht="15.75" customHeight="1" x14ac:dyDescent="0.25">
      <c r="A286" s="2"/>
      <c r="B286" s="2"/>
      <c r="C286" s="2"/>
      <c r="D286" s="2"/>
    </row>
    <row r="287" spans="1:4" ht="15.75" customHeight="1" x14ac:dyDescent="0.25">
      <c r="A287" s="2"/>
      <c r="B287" s="2"/>
      <c r="C287" s="2"/>
      <c r="D287" s="2"/>
    </row>
    <row r="288" spans="1:4" ht="15.75" customHeight="1" x14ac:dyDescent="0.25">
      <c r="A288" s="2"/>
      <c r="B288" s="2"/>
      <c r="C288" s="2"/>
      <c r="D288" s="2"/>
    </row>
    <row r="289" spans="1:4" ht="15.75" customHeight="1" x14ac:dyDescent="0.25">
      <c r="A289" s="2"/>
      <c r="B289" s="2"/>
      <c r="C289" s="2"/>
      <c r="D289" s="2"/>
    </row>
    <row r="290" spans="1:4" ht="15.75" customHeight="1" x14ac:dyDescent="0.25">
      <c r="A290" s="2"/>
      <c r="B290" s="2"/>
      <c r="C290" s="2"/>
      <c r="D290" s="2"/>
    </row>
    <row r="291" spans="1:4" ht="15.75" customHeight="1" x14ac:dyDescent="0.25">
      <c r="A291" s="2"/>
      <c r="B291" s="2"/>
      <c r="C291" s="2"/>
      <c r="D291" s="2"/>
    </row>
    <row r="292" spans="1:4" ht="15.75" customHeight="1" x14ac:dyDescent="0.25">
      <c r="A292" s="2"/>
      <c r="B292" s="2"/>
      <c r="C292" s="2"/>
      <c r="D292" s="2"/>
    </row>
    <row r="293" spans="1:4" ht="15.75" customHeight="1" x14ac:dyDescent="0.25">
      <c r="A293" s="2"/>
      <c r="B293" s="2"/>
      <c r="C293" s="2"/>
      <c r="D293" s="2"/>
    </row>
    <row r="294" spans="1:4" ht="15.75" customHeight="1" x14ac:dyDescent="0.25">
      <c r="A294" s="2"/>
      <c r="B294" s="2"/>
      <c r="C294" s="2"/>
      <c r="D294" s="2"/>
    </row>
    <row r="295" spans="1:4" ht="15.75" customHeight="1" x14ac:dyDescent="0.25">
      <c r="A295" s="2"/>
      <c r="B295" s="2"/>
      <c r="C295" s="2"/>
      <c r="D295" s="2"/>
    </row>
    <row r="296" spans="1:4" ht="15.75" customHeight="1" x14ac:dyDescent="0.25">
      <c r="A296" s="2"/>
      <c r="B296" s="2"/>
      <c r="C296" s="2"/>
      <c r="D296" s="2"/>
    </row>
    <row r="297" spans="1:4" ht="15.75" customHeight="1" x14ac:dyDescent="0.25">
      <c r="A297" s="2"/>
      <c r="B297" s="2"/>
      <c r="C297" s="2"/>
      <c r="D297" s="2"/>
    </row>
    <row r="298" spans="1:4" ht="15.75" customHeight="1" x14ac:dyDescent="0.25">
      <c r="A298" s="2"/>
      <c r="B298" s="2"/>
      <c r="C298" s="2"/>
      <c r="D298" s="2"/>
    </row>
    <row r="299" spans="1:4" ht="15.75" customHeight="1" x14ac:dyDescent="0.25">
      <c r="A299" s="2"/>
      <c r="B299" s="2"/>
      <c r="C299" s="2"/>
      <c r="D299" s="2"/>
    </row>
    <row r="300" spans="1:4" ht="15.75" customHeight="1" x14ac:dyDescent="0.25">
      <c r="A300" s="2"/>
      <c r="B300" s="2"/>
      <c r="C300" s="2"/>
      <c r="D300" s="2"/>
    </row>
    <row r="301" spans="1:4" ht="15.75" customHeight="1" x14ac:dyDescent="0.25">
      <c r="A301" s="2"/>
      <c r="B301" s="2"/>
      <c r="C301" s="2"/>
      <c r="D301" s="2"/>
    </row>
    <row r="302" spans="1:4" ht="15.75" customHeight="1" x14ac:dyDescent="0.25">
      <c r="A302" s="2"/>
      <c r="B302" s="2"/>
      <c r="C302" s="2"/>
      <c r="D302" s="2"/>
    </row>
    <row r="303" spans="1:4" ht="15.75" customHeight="1" x14ac:dyDescent="0.25">
      <c r="A303" s="2"/>
      <c r="B303" s="2"/>
      <c r="C303" s="2"/>
      <c r="D303" s="2"/>
    </row>
    <row r="304" spans="1:4" ht="15.75" customHeight="1" x14ac:dyDescent="0.25">
      <c r="A304" s="2"/>
      <c r="B304" s="2"/>
      <c r="C304" s="2"/>
      <c r="D304" s="2"/>
    </row>
    <row r="305" spans="1:4" ht="15.75" customHeight="1" x14ac:dyDescent="0.25">
      <c r="A305" s="2"/>
      <c r="B305" s="2"/>
      <c r="C305" s="2"/>
      <c r="D305" s="2"/>
    </row>
    <row r="306" spans="1:4" ht="15.75" customHeight="1" x14ac:dyDescent="0.25">
      <c r="A306" s="2"/>
      <c r="B306" s="2"/>
      <c r="C306" s="2"/>
      <c r="D306" s="2"/>
    </row>
    <row r="307" spans="1:4" ht="15.75" customHeight="1" x14ac:dyDescent="0.25">
      <c r="A307" s="2"/>
      <c r="B307" s="2"/>
      <c r="C307" s="2"/>
      <c r="D307" s="2"/>
    </row>
    <row r="308" spans="1:4" ht="15.75" customHeight="1" x14ac:dyDescent="0.25">
      <c r="A308" s="2"/>
      <c r="B308" s="2"/>
      <c r="C308" s="2"/>
      <c r="D308" s="2"/>
    </row>
    <row r="309" spans="1:4" ht="15.75" customHeight="1" x14ac:dyDescent="0.25">
      <c r="A309" s="2"/>
      <c r="B309" s="2"/>
      <c r="C309" s="2"/>
      <c r="D309" s="2"/>
    </row>
    <row r="310" spans="1:4" ht="15.75" customHeight="1" x14ac:dyDescent="0.25">
      <c r="A310" s="2"/>
      <c r="B310" s="2"/>
      <c r="C310" s="2"/>
      <c r="D310" s="2"/>
    </row>
    <row r="311" spans="1:4" ht="15.75" customHeight="1" x14ac:dyDescent="0.25">
      <c r="A311" s="2"/>
      <c r="B311" s="2"/>
      <c r="C311" s="2"/>
      <c r="D311" s="2"/>
    </row>
    <row r="312" spans="1:4" ht="15.75" customHeight="1" x14ac:dyDescent="0.25">
      <c r="A312" s="2"/>
      <c r="B312" s="2"/>
      <c r="C312" s="2"/>
      <c r="D312" s="2"/>
    </row>
    <row r="313" spans="1:4" ht="15.75" customHeight="1" x14ac:dyDescent="0.25">
      <c r="A313" s="2"/>
      <c r="B313" s="2"/>
      <c r="C313" s="2"/>
      <c r="D313" s="2"/>
    </row>
    <row r="314" spans="1:4" ht="15.75" customHeight="1" x14ac:dyDescent="0.25">
      <c r="A314" s="2"/>
      <c r="B314" s="2"/>
      <c r="C314" s="2"/>
      <c r="D314" s="2"/>
    </row>
    <row r="315" spans="1:4" ht="15.75" customHeight="1" x14ac:dyDescent="0.25">
      <c r="A315" s="2"/>
      <c r="B315" s="2"/>
      <c r="C315" s="2"/>
      <c r="D315" s="2"/>
    </row>
    <row r="316" spans="1:4" ht="15.75" customHeight="1" x14ac:dyDescent="0.25">
      <c r="A316" s="2"/>
      <c r="B316" s="2"/>
      <c r="C316" s="2"/>
      <c r="D316" s="2"/>
    </row>
    <row r="317" spans="1:4" ht="15.75" customHeight="1" x14ac:dyDescent="0.25">
      <c r="A317" s="2"/>
      <c r="B317" s="2"/>
      <c r="C317" s="2"/>
      <c r="D317" s="2"/>
    </row>
    <row r="318" spans="1:4" ht="15.75" customHeight="1" x14ac:dyDescent="0.25">
      <c r="A318" s="2"/>
      <c r="B318" s="2"/>
      <c r="C318" s="2"/>
      <c r="D318" s="2"/>
    </row>
    <row r="319" spans="1:4" ht="15.75" customHeight="1" x14ac:dyDescent="0.25">
      <c r="A319" s="2"/>
      <c r="B319" s="2"/>
      <c r="C319" s="2"/>
      <c r="D319" s="2"/>
    </row>
    <row r="320" spans="1:4" ht="15.75" customHeight="1" x14ac:dyDescent="0.25">
      <c r="A320" s="2"/>
      <c r="B320" s="2"/>
      <c r="C320" s="2"/>
      <c r="D320" s="2"/>
    </row>
    <row r="321" spans="1:4" ht="15.75" customHeight="1" x14ac:dyDescent="0.25">
      <c r="A321" s="2"/>
      <c r="B321" s="2"/>
      <c r="C321" s="2"/>
      <c r="D321" s="2"/>
    </row>
    <row r="322" spans="1:4" ht="15.75" customHeight="1" x14ac:dyDescent="0.25">
      <c r="A322" s="2"/>
      <c r="B322" s="2"/>
      <c r="C322" s="2"/>
      <c r="D322" s="2"/>
    </row>
    <row r="323" spans="1:4" ht="15.75" customHeight="1" x14ac:dyDescent="0.25">
      <c r="A323" s="2"/>
      <c r="B323" s="2"/>
      <c r="C323" s="2"/>
      <c r="D323" s="2"/>
    </row>
    <row r="324" spans="1:4" ht="15.75" customHeight="1" x14ac:dyDescent="0.25">
      <c r="A324" s="2"/>
      <c r="B324" s="2"/>
      <c r="C324" s="2"/>
      <c r="D324" s="2"/>
    </row>
    <row r="325" spans="1:4" ht="15.75" customHeight="1" x14ac:dyDescent="0.25">
      <c r="A325" s="2"/>
      <c r="B325" s="2"/>
      <c r="C325" s="2"/>
      <c r="D325" s="2"/>
    </row>
    <row r="326" spans="1:4" ht="15.75" customHeight="1" x14ac:dyDescent="0.25">
      <c r="A326" s="2"/>
      <c r="B326" s="2"/>
      <c r="C326" s="2"/>
      <c r="D326" s="2"/>
    </row>
    <row r="327" spans="1:4" ht="15.75" customHeight="1" x14ac:dyDescent="0.25">
      <c r="A327" s="2"/>
      <c r="B327" s="2"/>
      <c r="C327" s="2"/>
      <c r="D327" s="2"/>
    </row>
    <row r="328" spans="1:4" ht="15.75" customHeight="1" x14ac:dyDescent="0.25">
      <c r="A328" s="2"/>
      <c r="B328" s="2"/>
      <c r="C328" s="2"/>
      <c r="D328" s="2"/>
    </row>
    <row r="329" spans="1:4" ht="15.75" customHeight="1" x14ac:dyDescent="0.25">
      <c r="A329" s="2"/>
      <c r="B329" s="2"/>
      <c r="C329" s="2"/>
      <c r="D329" s="2"/>
    </row>
    <row r="330" spans="1:4" ht="15.75" customHeight="1" x14ac:dyDescent="0.25">
      <c r="A330" s="2"/>
      <c r="B330" s="2"/>
      <c r="C330" s="2"/>
      <c r="D330" s="2"/>
    </row>
    <row r="331" spans="1:4" ht="15.75" customHeight="1" x14ac:dyDescent="0.25">
      <c r="A331" s="2"/>
      <c r="B331" s="2"/>
      <c r="C331" s="2"/>
      <c r="D331" s="2"/>
    </row>
    <row r="332" spans="1:4" ht="15.75" customHeight="1" x14ac:dyDescent="0.25">
      <c r="A332" s="2"/>
      <c r="B332" s="2"/>
      <c r="C332" s="2"/>
      <c r="D332" s="2"/>
    </row>
    <row r="333" spans="1:4" ht="15.75" customHeight="1" x14ac:dyDescent="0.25">
      <c r="A333" s="2"/>
      <c r="B333" s="2"/>
      <c r="C333" s="2"/>
      <c r="D333" s="2"/>
    </row>
    <row r="334" spans="1:4" ht="15.75" customHeight="1" x14ac:dyDescent="0.25">
      <c r="A334" s="2"/>
      <c r="B334" s="2"/>
      <c r="C334" s="2"/>
      <c r="D334" s="2"/>
    </row>
    <row r="335" spans="1:4" ht="15.75" customHeight="1" x14ac:dyDescent="0.25">
      <c r="A335" s="2"/>
      <c r="B335" s="2"/>
      <c r="C335" s="2"/>
      <c r="D335" s="2"/>
    </row>
    <row r="336" spans="1:4" ht="15.75" customHeight="1" x14ac:dyDescent="0.25">
      <c r="A336" s="2"/>
      <c r="B336" s="2"/>
      <c r="C336" s="2"/>
      <c r="D336" s="2"/>
    </row>
    <row r="337" spans="1:4" ht="15.75" customHeight="1" x14ac:dyDescent="0.25">
      <c r="A337" s="2"/>
      <c r="B337" s="2"/>
      <c r="C337" s="2"/>
      <c r="D337" s="2"/>
    </row>
    <row r="338" spans="1:4" ht="15.75" customHeight="1" x14ac:dyDescent="0.25">
      <c r="A338" s="2"/>
      <c r="B338" s="2"/>
      <c r="C338" s="2"/>
      <c r="D338" s="2"/>
    </row>
    <row r="339" spans="1:4" ht="15.75" customHeight="1" x14ac:dyDescent="0.25">
      <c r="A339" s="2"/>
      <c r="B339" s="2"/>
      <c r="C339" s="2"/>
      <c r="D339" s="2"/>
    </row>
    <row r="340" spans="1:4" ht="15.75" customHeight="1" x14ac:dyDescent="0.25">
      <c r="A340" s="2"/>
      <c r="B340" s="2"/>
      <c r="C340" s="2"/>
      <c r="D340" s="2"/>
    </row>
    <row r="341" spans="1:4" ht="15.75" customHeight="1" x14ac:dyDescent="0.25">
      <c r="A341" s="2"/>
      <c r="B341" s="2"/>
      <c r="C341" s="2"/>
      <c r="D341" s="2"/>
    </row>
    <row r="342" spans="1:4" ht="15.75" customHeight="1" x14ac:dyDescent="0.25">
      <c r="A342" s="2"/>
      <c r="B342" s="2"/>
      <c r="C342" s="2"/>
      <c r="D342" s="2"/>
    </row>
    <row r="343" spans="1:4" ht="15.75" customHeight="1" x14ac:dyDescent="0.25">
      <c r="A343" s="2"/>
      <c r="B343" s="2"/>
      <c r="C343" s="2"/>
      <c r="D343" s="2"/>
    </row>
    <row r="344" spans="1:4" ht="15.75" customHeight="1" x14ac:dyDescent="0.25">
      <c r="A344" s="2"/>
      <c r="B344" s="2"/>
      <c r="C344" s="2"/>
      <c r="D344" s="2"/>
    </row>
    <row r="345" spans="1:4" ht="15.75" customHeight="1" x14ac:dyDescent="0.25">
      <c r="A345" s="2"/>
      <c r="B345" s="2"/>
      <c r="C345" s="2"/>
      <c r="D345" s="2"/>
    </row>
    <row r="346" spans="1:4" ht="15.75" customHeight="1" x14ac:dyDescent="0.25">
      <c r="A346" s="2"/>
      <c r="B346" s="2"/>
      <c r="C346" s="2"/>
      <c r="D346" s="2"/>
    </row>
    <row r="347" spans="1:4" ht="15.75" customHeight="1" x14ac:dyDescent="0.25">
      <c r="A347" s="2"/>
      <c r="B347" s="2"/>
      <c r="C347" s="2"/>
      <c r="D347" s="2"/>
    </row>
    <row r="348" spans="1:4" ht="15.75" customHeight="1" x14ac:dyDescent="0.25">
      <c r="A348" s="2"/>
      <c r="B348" s="2"/>
      <c r="C348" s="2"/>
      <c r="D348" s="2"/>
    </row>
    <row r="349" spans="1:4" ht="15.75" customHeight="1" x14ac:dyDescent="0.25">
      <c r="A349" s="2"/>
      <c r="B349" s="2"/>
      <c r="C349" s="2"/>
      <c r="D349" s="2"/>
    </row>
    <row r="350" spans="1:4" ht="15.75" customHeight="1" x14ac:dyDescent="0.25">
      <c r="A350" s="2"/>
      <c r="B350" s="2"/>
      <c r="C350" s="2"/>
      <c r="D350" s="2"/>
    </row>
    <row r="351" spans="1:4" ht="15.75" customHeight="1" x14ac:dyDescent="0.25">
      <c r="A351" s="2"/>
      <c r="B351" s="2"/>
      <c r="C351" s="2"/>
      <c r="D351" s="2"/>
    </row>
    <row r="352" spans="1:4" ht="15.75" customHeight="1" x14ac:dyDescent="0.25">
      <c r="A352" s="2"/>
      <c r="B352" s="2"/>
      <c r="C352" s="2"/>
      <c r="D352" s="2"/>
    </row>
    <row r="353" spans="1:4" ht="15.75" customHeight="1" x14ac:dyDescent="0.25">
      <c r="A353" s="2"/>
      <c r="B353" s="2"/>
      <c r="C353" s="2"/>
      <c r="D353" s="2"/>
    </row>
    <row r="354" spans="1:4" ht="15.75" customHeight="1" x14ac:dyDescent="0.25">
      <c r="A354" s="2"/>
      <c r="B354" s="2"/>
      <c r="C354" s="2"/>
      <c r="D354" s="2"/>
    </row>
    <row r="355" spans="1:4" ht="15.75" customHeight="1" x14ac:dyDescent="0.25">
      <c r="A355" s="2"/>
      <c r="B355" s="2"/>
      <c r="C355" s="2"/>
      <c r="D355" s="2"/>
    </row>
    <row r="356" spans="1:4" ht="15.75" customHeight="1" x14ac:dyDescent="0.25">
      <c r="A356" s="2"/>
      <c r="B356" s="2"/>
      <c r="C356" s="2"/>
      <c r="D356" s="2"/>
    </row>
    <row r="357" spans="1:4" ht="15.75" customHeight="1" x14ac:dyDescent="0.25">
      <c r="A357" s="2"/>
      <c r="B357" s="2"/>
      <c r="C357" s="2"/>
      <c r="D357" s="2"/>
    </row>
    <row r="358" spans="1:4" ht="15.75" customHeight="1" x14ac:dyDescent="0.25">
      <c r="A358" s="2"/>
      <c r="B358" s="2"/>
      <c r="C358" s="2"/>
      <c r="D358" s="2"/>
    </row>
    <row r="359" spans="1:4" ht="15.75" customHeight="1" x14ac:dyDescent="0.25">
      <c r="A359" s="2"/>
      <c r="B359" s="2"/>
      <c r="C359" s="2"/>
      <c r="D359" s="2"/>
    </row>
    <row r="360" spans="1:4" ht="15.75" customHeight="1" x14ac:dyDescent="0.25">
      <c r="A360" s="2"/>
      <c r="B360" s="2"/>
      <c r="C360" s="2"/>
      <c r="D360" s="2"/>
    </row>
    <row r="361" spans="1:4" ht="15.75" customHeight="1" x14ac:dyDescent="0.25">
      <c r="A361" s="2"/>
      <c r="B361" s="2"/>
      <c r="C361" s="2"/>
      <c r="D361" s="2"/>
    </row>
    <row r="362" spans="1:4" ht="15.75" customHeight="1" x14ac:dyDescent="0.25">
      <c r="A362" s="2"/>
      <c r="B362" s="2"/>
      <c r="C362" s="2"/>
      <c r="D362" s="2"/>
    </row>
    <row r="363" spans="1:4" ht="15.75" customHeight="1" x14ac:dyDescent="0.25">
      <c r="A363" s="2"/>
      <c r="B363" s="2"/>
      <c r="C363" s="2"/>
      <c r="D363" s="2"/>
    </row>
    <row r="364" spans="1:4" ht="15.75" customHeight="1" x14ac:dyDescent="0.25">
      <c r="A364" s="2"/>
      <c r="B364" s="2"/>
      <c r="C364" s="2"/>
      <c r="D364" s="2"/>
    </row>
    <row r="365" spans="1:4" ht="15.75" customHeight="1" x14ac:dyDescent="0.25">
      <c r="A365" s="2"/>
      <c r="B365" s="2"/>
      <c r="C365" s="2"/>
      <c r="D365" s="2"/>
    </row>
    <row r="366" spans="1:4" ht="15.75" customHeight="1" x14ac:dyDescent="0.25">
      <c r="A366" s="2"/>
      <c r="B366" s="2"/>
      <c r="C366" s="2"/>
      <c r="D366" s="2"/>
    </row>
    <row r="367" spans="1:4" ht="15.75" customHeight="1" x14ac:dyDescent="0.25">
      <c r="A367" s="2"/>
      <c r="B367" s="2"/>
      <c r="C367" s="2"/>
      <c r="D367" s="2"/>
    </row>
    <row r="368" spans="1:4" ht="15.75" customHeight="1" x14ac:dyDescent="0.25">
      <c r="A368" s="2"/>
      <c r="B368" s="2"/>
      <c r="C368" s="2"/>
      <c r="D368" s="2"/>
    </row>
    <row r="369" spans="1:4" ht="15.75" customHeight="1" x14ac:dyDescent="0.25">
      <c r="A369" s="2"/>
      <c r="B369" s="2"/>
      <c r="C369" s="2"/>
      <c r="D369" s="2"/>
    </row>
    <row r="370" spans="1:4" ht="15.75" customHeight="1" x14ac:dyDescent="0.25">
      <c r="A370" s="2"/>
      <c r="B370" s="2"/>
      <c r="C370" s="2"/>
      <c r="D370" s="2"/>
    </row>
    <row r="371" spans="1:4" ht="15.75" customHeight="1" x14ac:dyDescent="0.25">
      <c r="A371" s="2"/>
      <c r="B371" s="2"/>
      <c r="C371" s="2"/>
      <c r="D371" s="2"/>
    </row>
    <row r="372" spans="1:4" ht="15.75" customHeight="1" x14ac:dyDescent="0.25">
      <c r="A372" s="2"/>
      <c r="B372" s="2"/>
      <c r="C372" s="2"/>
      <c r="D372" s="2"/>
    </row>
    <row r="373" spans="1:4" ht="15.75" customHeight="1" x14ac:dyDescent="0.25">
      <c r="A373" s="2"/>
      <c r="B373" s="2"/>
      <c r="C373" s="2"/>
      <c r="D373" s="2"/>
    </row>
    <row r="374" spans="1:4" ht="15.75" customHeight="1" x14ac:dyDescent="0.25">
      <c r="A374" s="2"/>
      <c r="B374" s="2"/>
      <c r="C374" s="2"/>
      <c r="D374" s="2"/>
    </row>
    <row r="375" spans="1:4" ht="15.75" customHeight="1" x14ac:dyDescent="0.25">
      <c r="A375" s="2"/>
      <c r="B375" s="2"/>
      <c r="C375" s="2"/>
      <c r="D375" s="2"/>
    </row>
    <row r="376" spans="1:4" ht="15.75" customHeight="1" x14ac:dyDescent="0.25">
      <c r="A376" s="2"/>
      <c r="B376" s="2"/>
      <c r="C376" s="2"/>
      <c r="D376" s="2"/>
    </row>
    <row r="377" spans="1:4" ht="15.75" customHeight="1" x14ac:dyDescent="0.25">
      <c r="A377" s="2"/>
      <c r="B377" s="2"/>
      <c r="C377" s="2"/>
      <c r="D377" s="2"/>
    </row>
    <row r="378" spans="1:4" ht="15.75" customHeight="1" x14ac:dyDescent="0.25">
      <c r="A378" s="2"/>
      <c r="B378" s="2"/>
      <c r="C378" s="2"/>
      <c r="D378" s="2"/>
    </row>
    <row r="379" spans="1:4" ht="15.75" customHeight="1" x14ac:dyDescent="0.25">
      <c r="A379" s="2"/>
      <c r="B379" s="2"/>
      <c r="C379" s="2"/>
      <c r="D379" s="2"/>
    </row>
    <row r="380" spans="1:4" ht="15.75" customHeight="1" x14ac:dyDescent="0.25">
      <c r="A380" s="2"/>
      <c r="B380" s="2"/>
      <c r="C380" s="2"/>
      <c r="D380" s="2"/>
    </row>
    <row r="381" spans="1:4" ht="15.75" customHeight="1" x14ac:dyDescent="0.25">
      <c r="A381" s="2"/>
      <c r="B381" s="2"/>
      <c r="C381" s="2"/>
      <c r="D381" s="2"/>
    </row>
    <row r="382" spans="1:4" ht="15.75" customHeight="1" x14ac:dyDescent="0.25">
      <c r="A382" s="2"/>
      <c r="B382" s="2"/>
      <c r="C382" s="2"/>
      <c r="D382" s="2"/>
    </row>
    <row r="383" spans="1:4" ht="15.75" customHeight="1" x14ac:dyDescent="0.25">
      <c r="A383" s="2"/>
      <c r="B383" s="2"/>
      <c r="C383" s="2"/>
      <c r="D383" s="2"/>
    </row>
    <row r="384" spans="1:4" ht="15.75" customHeight="1" x14ac:dyDescent="0.25">
      <c r="A384" s="2"/>
      <c r="B384" s="2"/>
      <c r="C384" s="2"/>
      <c r="D384" s="2"/>
    </row>
    <row r="385" spans="1:4" ht="15.75" customHeight="1" x14ac:dyDescent="0.25">
      <c r="A385" s="2"/>
      <c r="B385" s="2"/>
      <c r="C385" s="2"/>
      <c r="D385" s="2"/>
    </row>
    <row r="386" spans="1:4" ht="15.75" customHeight="1" x14ac:dyDescent="0.25">
      <c r="A386" s="2"/>
      <c r="B386" s="2"/>
      <c r="C386" s="2"/>
      <c r="D386" s="2"/>
    </row>
    <row r="387" spans="1:4" ht="15.75" customHeight="1" x14ac:dyDescent="0.25">
      <c r="A387" s="2"/>
      <c r="B387" s="2"/>
      <c r="C387" s="2"/>
      <c r="D387" s="2"/>
    </row>
    <row r="388" spans="1:4" ht="15.75" customHeight="1" x14ac:dyDescent="0.25">
      <c r="A388" s="2"/>
      <c r="B388" s="2"/>
      <c r="C388" s="2"/>
      <c r="D388" s="2"/>
    </row>
    <row r="389" spans="1:4" ht="15.75" customHeight="1" x14ac:dyDescent="0.25">
      <c r="A389" s="2"/>
      <c r="B389" s="2"/>
      <c r="C389" s="2"/>
      <c r="D389" s="2"/>
    </row>
    <row r="390" spans="1:4" ht="15.75" customHeight="1" x14ac:dyDescent="0.25">
      <c r="A390" s="2"/>
      <c r="B390" s="2"/>
      <c r="C390" s="2"/>
      <c r="D390" s="2"/>
    </row>
    <row r="391" spans="1:4" ht="15.75" customHeight="1" x14ac:dyDescent="0.25">
      <c r="A391" s="2"/>
      <c r="B391" s="2"/>
      <c r="C391" s="2"/>
      <c r="D391" s="2"/>
    </row>
    <row r="392" spans="1:4" ht="15.75" customHeight="1" x14ac:dyDescent="0.25">
      <c r="A392" s="2"/>
      <c r="B392" s="2"/>
      <c r="C392" s="2"/>
      <c r="D392" s="2"/>
    </row>
    <row r="393" spans="1:4" ht="15.75" customHeight="1" x14ac:dyDescent="0.25">
      <c r="A393" s="2"/>
      <c r="B393" s="2"/>
      <c r="C393" s="2"/>
      <c r="D393" s="2"/>
    </row>
    <row r="394" spans="1:4" ht="15.75" customHeight="1" x14ac:dyDescent="0.25">
      <c r="A394" s="2"/>
      <c r="B394" s="2"/>
      <c r="C394" s="2"/>
      <c r="D394" s="2"/>
    </row>
    <row r="395" spans="1:4" ht="15.75" customHeight="1" x14ac:dyDescent="0.25">
      <c r="A395" s="2"/>
      <c r="B395" s="2"/>
      <c r="C395" s="2"/>
      <c r="D395" s="2"/>
    </row>
    <row r="396" spans="1:4" ht="15.75" customHeight="1" x14ac:dyDescent="0.25">
      <c r="A396" s="2"/>
      <c r="B396" s="2"/>
      <c r="C396" s="2"/>
      <c r="D396" s="2"/>
    </row>
    <row r="397" spans="1:4" ht="15.75" customHeight="1" x14ac:dyDescent="0.25">
      <c r="A397" s="2"/>
      <c r="B397" s="2"/>
      <c r="C397" s="2"/>
      <c r="D397" s="2"/>
    </row>
    <row r="398" spans="1:4" ht="15.75" customHeight="1" x14ac:dyDescent="0.25">
      <c r="A398" s="2"/>
      <c r="B398" s="2"/>
      <c r="C398" s="2"/>
      <c r="D398" s="2"/>
    </row>
    <row r="399" spans="1:4" ht="15.75" customHeight="1" x14ac:dyDescent="0.25">
      <c r="A399" s="2"/>
      <c r="B399" s="2"/>
      <c r="C399" s="2"/>
      <c r="D399" s="2"/>
    </row>
    <row r="400" spans="1:4" ht="15.75" customHeight="1" x14ac:dyDescent="0.25">
      <c r="A400" s="2"/>
      <c r="B400" s="2"/>
      <c r="C400" s="2"/>
      <c r="D400" s="2"/>
    </row>
    <row r="401" spans="1:4" ht="15.75" customHeight="1" x14ac:dyDescent="0.25">
      <c r="A401" s="2"/>
      <c r="B401" s="2"/>
      <c r="C401" s="2"/>
      <c r="D401" s="2"/>
    </row>
    <row r="402" spans="1:4" ht="15.75" customHeight="1" x14ac:dyDescent="0.25">
      <c r="A402" s="2"/>
      <c r="B402" s="2"/>
      <c r="C402" s="2"/>
      <c r="D402" s="2"/>
    </row>
    <row r="403" spans="1:4" ht="15.75" customHeight="1" x14ac:dyDescent="0.25">
      <c r="A403" s="2"/>
      <c r="B403" s="2"/>
      <c r="C403" s="2"/>
      <c r="D403" s="2"/>
    </row>
    <row r="404" spans="1:4" ht="15.75" customHeight="1" x14ac:dyDescent="0.25">
      <c r="A404" s="2"/>
      <c r="B404" s="2"/>
      <c r="C404" s="2"/>
      <c r="D404" s="2"/>
    </row>
    <row r="405" spans="1:4" ht="15.75" customHeight="1" x14ac:dyDescent="0.25">
      <c r="A405" s="2"/>
      <c r="B405" s="2"/>
      <c r="C405" s="2"/>
      <c r="D405" s="2"/>
    </row>
    <row r="406" spans="1:4" ht="15.75" customHeight="1" x14ac:dyDescent="0.25">
      <c r="A406" s="2"/>
      <c r="B406" s="2"/>
      <c r="C406" s="2"/>
      <c r="D406" s="2"/>
    </row>
    <row r="407" spans="1:4" ht="15.75" customHeight="1" x14ac:dyDescent="0.25">
      <c r="A407" s="2"/>
      <c r="B407" s="2"/>
      <c r="C407" s="2"/>
      <c r="D407" s="2"/>
    </row>
    <row r="408" spans="1:4" ht="15.75" customHeight="1" x14ac:dyDescent="0.25">
      <c r="A408" s="2"/>
      <c r="B408" s="2"/>
      <c r="C408" s="2"/>
      <c r="D408" s="2"/>
    </row>
    <row r="409" spans="1:4" ht="15.75" customHeight="1" x14ac:dyDescent="0.25">
      <c r="A409" s="2"/>
      <c r="B409" s="2"/>
      <c r="C409" s="2"/>
      <c r="D409" s="2"/>
    </row>
    <row r="410" spans="1:4" ht="15.75" customHeight="1" x14ac:dyDescent="0.25">
      <c r="A410" s="2"/>
      <c r="B410" s="2"/>
      <c r="C410" s="2"/>
      <c r="D410" s="2"/>
    </row>
    <row r="411" spans="1:4" ht="15.75" customHeight="1" x14ac:dyDescent="0.25">
      <c r="A411" s="2"/>
      <c r="B411" s="2"/>
      <c r="C411" s="2"/>
      <c r="D411" s="2"/>
    </row>
    <row r="412" spans="1:4" ht="15.75" customHeight="1" x14ac:dyDescent="0.25">
      <c r="A412" s="2"/>
      <c r="B412" s="2"/>
      <c r="C412" s="2"/>
      <c r="D412" s="2"/>
    </row>
    <row r="413" spans="1:4" ht="15.75" customHeight="1" x14ac:dyDescent="0.25">
      <c r="A413" s="2"/>
      <c r="B413" s="2"/>
      <c r="C413" s="2"/>
      <c r="D413" s="2"/>
    </row>
    <row r="414" spans="1:4" ht="15.75" customHeight="1" x14ac:dyDescent="0.25">
      <c r="A414" s="2"/>
      <c r="B414" s="2"/>
      <c r="C414" s="2"/>
      <c r="D414" s="2"/>
    </row>
    <row r="415" spans="1:4" ht="15.75" customHeight="1" x14ac:dyDescent="0.25">
      <c r="A415" s="2"/>
      <c r="B415" s="2"/>
      <c r="C415" s="2"/>
      <c r="D415" s="2"/>
    </row>
    <row r="416" spans="1:4" ht="15.75" customHeight="1" x14ac:dyDescent="0.25">
      <c r="A416" s="2"/>
      <c r="B416" s="2"/>
      <c r="C416" s="2"/>
      <c r="D416" s="2"/>
    </row>
    <row r="417" spans="1:4" ht="15.75" customHeight="1" x14ac:dyDescent="0.25">
      <c r="A417" s="2"/>
      <c r="B417" s="2"/>
      <c r="C417" s="2"/>
      <c r="D417" s="2"/>
    </row>
    <row r="418" spans="1:4" ht="15.75" customHeight="1" x14ac:dyDescent="0.25">
      <c r="A418" s="2"/>
      <c r="B418" s="2"/>
      <c r="C418" s="2"/>
      <c r="D418" s="2"/>
    </row>
    <row r="419" spans="1:4" ht="15.75" customHeight="1" x14ac:dyDescent="0.25">
      <c r="A419" s="2"/>
      <c r="B419" s="2"/>
      <c r="C419" s="2"/>
      <c r="D419" s="2"/>
    </row>
    <row r="420" spans="1:4" ht="15.75" customHeight="1" x14ac:dyDescent="0.25">
      <c r="A420" s="2"/>
      <c r="B420" s="2"/>
      <c r="C420" s="2"/>
      <c r="D420" s="2"/>
    </row>
    <row r="421" spans="1:4" ht="15.75" customHeight="1" x14ac:dyDescent="0.25">
      <c r="A421" s="2"/>
      <c r="B421" s="2"/>
      <c r="C421" s="2"/>
      <c r="D421" s="2"/>
    </row>
    <row r="422" spans="1:4" ht="15.75" customHeight="1" x14ac:dyDescent="0.25">
      <c r="A422" s="2"/>
      <c r="B422" s="2"/>
      <c r="C422" s="2"/>
      <c r="D422" s="2"/>
    </row>
    <row r="423" spans="1:4" ht="15.75" customHeight="1" x14ac:dyDescent="0.25">
      <c r="A423" s="2"/>
      <c r="B423" s="2"/>
      <c r="C423" s="2"/>
      <c r="D423" s="2"/>
    </row>
    <row r="424" spans="1:4" ht="15.75" customHeight="1" x14ac:dyDescent="0.25">
      <c r="A424" s="2"/>
      <c r="B424" s="2"/>
      <c r="C424" s="2"/>
      <c r="D424" s="2"/>
    </row>
    <row r="425" spans="1:4" ht="15.75" customHeight="1" x14ac:dyDescent="0.25">
      <c r="A425" s="2"/>
      <c r="B425" s="2"/>
      <c r="C425" s="2"/>
      <c r="D425" s="2"/>
    </row>
    <row r="426" spans="1:4" ht="15.75" customHeight="1" x14ac:dyDescent="0.25">
      <c r="A426" s="2"/>
      <c r="B426" s="2"/>
      <c r="C426" s="2"/>
      <c r="D426" s="2"/>
    </row>
    <row r="427" spans="1:4" ht="15.75" customHeight="1" x14ac:dyDescent="0.25">
      <c r="A427" s="2"/>
      <c r="B427" s="2"/>
      <c r="C427" s="2"/>
      <c r="D427" s="2"/>
    </row>
    <row r="428" spans="1:4" ht="15.75" customHeight="1" x14ac:dyDescent="0.25">
      <c r="A428" s="2"/>
      <c r="B428" s="2"/>
      <c r="C428" s="2"/>
      <c r="D428" s="2"/>
    </row>
    <row r="429" spans="1:4" ht="15.75" customHeight="1" x14ac:dyDescent="0.25">
      <c r="A429" s="2"/>
      <c r="B429" s="2"/>
      <c r="C429" s="2"/>
      <c r="D429" s="2"/>
    </row>
    <row r="430" spans="1:4" ht="15.75" customHeight="1" x14ac:dyDescent="0.25">
      <c r="A430" s="2"/>
      <c r="B430" s="2"/>
      <c r="C430" s="2"/>
      <c r="D430" s="2"/>
    </row>
    <row r="431" spans="1:4" ht="15.75" customHeight="1" x14ac:dyDescent="0.25">
      <c r="A431" s="2"/>
      <c r="B431" s="2"/>
      <c r="C431" s="2"/>
      <c r="D431" s="2"/>
    </row>
    <row r="432" spans="1:4" ht="15.75" customHeight="1" x14ac:dyDescent="0.25">
      <c r="A432" s="2"/>
      <c r="B432" s="2"/>
      <c r="C432" s="2"/>
      <c r="D432" s="2"/>
    </row>
    <row r="433" spans="1:4" ht="15.75" customHeight="1" x14ac:dyDescent="0.25">
      <c r="A433" s="2"/>
      <c r="B433" s="2"/>
      <c r="C433" s="2"/>
      <c r="D433" s="2"/>
    </row>
    <row r="434" spans="1:4" ht="15.75" customHeight="1" x14ac:dyDescent="0.25">
      <c r="A434" s="2"/>
      <c r="B434" s="2"/>
      <c r="C434" s="2"/>
      <c r="D434" s="2"/>
    </row>
    <row r="435" spans="1:4" ht="15.75" customHeight="1" x14ac:dyDescent="0.25">
      <c r="A435" s="2"/>
      <c r="B435" s="2"/>
      <c r="C435" s="2"/>
      <c r="D435" s="2"/>
    </row>
    <row r="436" spans="1:4" ht="15.75" customHeight="1" x14ac:dyDescent="0.25">
      <c r="A436" s="2"/>
      <c r="B436" s="2"/>
      <c r="C436" s="2"/>
      <c r="D436" s="2"/>
    </row>
    <row r="437" spans="1:4" ht="15.75" customHeight="1" x14ac:dyDescent="0.25">
      <c r="A437" s="2"/>
      <c r="B437" s="2"/>
      <c r="C437" s="2"/>
      <c r="D437" s="2"/>
    </row>
    <row r="438" spans="1:4" ht="15.75" customHeight="1" x14ac:dyDescent="0.25">
      <c r="A438" s="2"/>
      <c r="B438" s="2"/>
      <c r="C438" s="2"/>
      <c r="D438" s="2"/>
    </row>
    <row r="439" spans="1:4" ht="15.75" customHeight="1" x14ac:dyDescent="0.25">
      <c r="A439" s="2"/>
      <c r="B439" s="2"/>
      <c r="C439" s="2"/>
      <c r="D439" s="2"/>
    </row>
    <row r="440" spans="1:4" ht="15.75" customHeight="1" x14ac:dyDescent="0.25">
      <c r="A440" s="2"/>
      <c r="B440" s="2"/>
      <c r="C440" s="2"/>
      <c r="D440" s="2"/>
    </row>
    <row r="441" spans="1:4" ht="15.75" customHeight="1" x14ac:dyDescent="0.25">
      <c r="A441" s="2"/>
      <c r="B441" s="2"/>
      <c r="C441" s="2"/>
      <c r="D441" s="2"/>
    </row>
    <row r="442" spans="1:4" ht="15.75" customHeight="1" x14ac:dyDescent="0.25">
      <c r="A442" s="2"/>
      <c r="B442" s="2"/>
      <c r="C442" s="2"/>
      <c r="D442" s="2"/>
    </row>
    <row r="443" spans="1:4" ht="15.75" customHeight="1" x14ac:dyDescent="0.25">
      <c r="A443" s="2"/>
      <c r="B443" s="2"/>
      <c r="C443" s="2"/>
      <c r="D443" s="2"/>
    </row>
    <row r="444" spans="1:4" ht="15.75" customHeight="1" x14ac:dyDescent="0.25">
      <c r="A444" s="2"/>
      <c r="B444" s="2"/>
      <c r="C444" s="2"/>
      <c r="D444" s="2"/>
    </row>
    <row r="445" spans="1:4" ht="15.75" customHeight="1" x14ac:dyDescent="0.25">
      <c r="A445" s="2"/>
      <c r="B445" s="2"/>
      <c r="C445" s="2"/>
      <c r="D445" s="2"/>
    </row>
    <row r="446" spans="1:4" ht="15.75" customHeight="1" x14ac:dyDescent="0.25">
      <c r="A446" s="2"/>
      <c r="B446" s="2"/>
      <c r="C446" s="2"/>
      <c r="D446" s="2"/>
    </row>
    <row r="447" spans="1:4" ht="15.75" customHeight="1" x14ac:dyDescent="0.25">
      <c r="A447" s="2"/>
      <c r="B447" s="2"/>
      <c r="C447" s="2"/>
      <c r="D447" s="2"/>
    </row>
    <row r="448" spans="1:4" ht="15.75" customHeight="1" x14ac:dyDescent="0.25">
      <c r="A448" s="2"/>
      <c r="B448" s="2"/>
      <c r="C448" s="2"/>
      <c r="D448" s="2"/>
    </row>
    <row r="449" spans="1:4" ht="15.75" customHeight="1" x14ac:dyDescent="0.25">
      <c r="A449" s="2"/>
      <c r="B449" s="2"/>
      <c r="C449" s="2"/>
      <c r="D449" s="2"/>
    </row>
    <row r="450" spans="1:4" ht="15.75" customHeight="1" x14ac:dyDescent="0.25">
      <c r="A450" s="2"/>
      <c r="B450" s="2"/>
      <c r="C450" s="2"/>
      <c r="D450" s="2"/>
    </row>
    <row r="451" spans="1:4" ht="15.75" customHeight="1" x14ac:dyDescent="0.25">
      <c r="A451" s="2"/>
      <c r="B451" s="2"/>
      <c r="C451" s="2"/>
      <c r="D451" s="2"/>
    </row>
    <row r="452" spans="1:4" ht="15.75" customHeight="1" x14ac:dyDescent="0.25">
      <c r="A452" s="2"/>
      <c r="B452" s="2"/>
      <c r="C452" s="2"/>
      <c r="D452" s="2"/>
    </row>
    <row r="453" spans="1:4" ht="15.75" customHeight="1" x14ac:dyDescent="0.25">
      <c r="A453" s="2"/>
      <c r="B453" s="2"/>
      <c r="C453" s="2"/>
      <c r="D453" s="2"/>
    </row>
    <row r="454" spans="1:4" ht="15.75" customHeight="1" x14ac:dyDescent="0.25">
      <c r="A454" s="2"/>
      <c r="B454" s="2"/>
      <c r="C454" s="2"/>
      <c r="D454" s="2"/>
    </row>
    <row r="455" spans="1:4" ht="15.75" customHeight="1" x14ac:dyDescent="0.25">
      <c r="A455" s="2"/>
      <c r="B455" s="2"/>
      <c r="C455" s="2"/>
      <c r="D455" s="2"/>
    </row>
    <row r="456" spans="1:4" ht="15.75" customHeight="1" x14ac:dyDescent="0.25">
      <c r="A456" s="2"/>
      <c r="B456" s="2"/>
      <c r="C456" s="2"/>
      <c r="D456" s="2"/>
    </row>
    <row r="457" spans="1:4" ht="15.75" customHeight="1" x14ac:dyDescent="0.25">
      <c r="A457" s="2"/>
      <c r="B457" s="2"/>
      <c r="C457" s="2"/>
      <c r="D457" s="2"/>
    </row>
    <row r="458" spans="1:4" ht="15.75" customHeight="1" x14ac:dyDescent="0.25">
      <c r="A458" s="2"/>
      <c r="B458" s="2"/>
      <c r="C458" s="2"/>
      <c r="D458" s="2"/>
    </row>
    <row r="459" spans="1:4" ht="15.75" customHeight="1" x14ac:dyDescent="0.25">
      <c r="A459" s="2"/>
      <c r="B459" s="2"/>
      <c r="C459" s="2"/>
      <c r="D459" s="2"/>
    </row>
    <row r="460" spans="1:4" ht="15.75" customHeight="1" x14ac:dyDescent="0.25">
      <c r="A460" s="2"/>
      <c r="B460" s="2"/>
      <c r="C460" s="2"/>
      <c r="D460" s="2"/>
    </row>
    <row r="461" spans="1:4" ht="15.75" customHeight="1" x14ac:dyDescent="0.25">
      <c r="A461" s="2"/>
      <c r="B461" s="2"/>
      <c r="C461" s="2"/>
      <c r="D461" s="2"/>
    </row>
    <row r="462" spans="1:4" ht="15.75" customHeight="1" x14ac:dyDescent="0.25">
      <c r="A462" s="2"/>
      <c r="B462" s="2"/>
      <c r="C462" s="2"/>
      <c r="D462" s="2"/>
    </row>
    <row r="463" spans="1:4" ht="15.75" customHeight="1" x14ac:dyDescent="0.25">
      <c r="A463" s="2"/>
      <c r="B463" s="2"/>
      <c r="C463" s="2"/>
      <c r="D463" s="2"/>
    </row>
    <row r="464" spans="1:4" ht="15.75" customHeight="1" x14ac:dyDescent="0.25">
      <c r="A464" s="2"/>
      <c r="B464" s="2"/>
      <c r="C464" s="2"/>
      <c r="D464" s="2"/>
    </row>
    <row r="465" spans="1:4" ht="15.75" customHeight="1" x14ac:dyDescent="0.25">
      <c r="A465" s="2"/>
      <c r="B465" s="2"/>
      <c r="C465" s="2"/>
      <c r="D465" s="2"/>
    </row>
    <row r="466" spans="1:4" ht="15.75" customHeight="1" x14ac:dyDescent="0.25">
      <c r="A466" s="2"/>
      <c r="B466" s="2"/>
      <c r="C466" s="2"/>
      <c r="D466" s="2"/>
    </row>
    <row r="467" spans="1:4" ht="15.75" customHeight="1" x14ac:dyDescent="0.25">
      <c r="A467" s="2"/>
      <c r="B467" s="2"/>
      <c r="C467" s="2"/>
      <c r="D467" s="2"/>
    </row>
    <row r="468" spans="1:4" ht="15.75" customHeight="1" x14ac:dyDescent="0.25">
      <c r="A468" s="2"/>
      <c r="B468" s="2"/>
      <c r="C468" s="2"/>
      <c r="D468" s="2"/>
    </row>
    <row r="469" spans="1:4" ht="15.75" customHeight="1" x14ac:dyDescent="0.25">
      <c r="A469" s="2"/>
      <c r="B469" s="2"/>
      <c r="C469" s="2"/>
      <c r="D469" s="2"/>
    </row>
    <row r="470" spans="1:4" ht="15.75" customHeight="1" x14ac:dyDescent="0.25">
      <c r="A470" s="2"/>
      <c r="B470" s="2"/>
      <c r="C470" s="2"/>
      <c r="D470" s="2"/>
    </row>
    <row r="471" spans="1:4" ht="15.75" customHeight="1" x14ac:dyDescent="0.25">
      <c r="A471" s="2"/>
      <c r="B471" s="2"/>
      <c r="C471" s="2"/>
      <c r="D471" s="2"/>
    </row>
    <row r="472" spans="1:4" ht="15.75" customHeight="1" x14ac:dyDescent="0.25">
      <c r="A472" s="2"/>
      <c r="B472" s="2"/>
      <c r="C472" s="2"/>
      <c r="D472" s="2"/>
    </row>
    <row r="473" spans="1:4" ht="15.75" customHeight="1" x14ac:dyDescent="0.25">
      <c r="A473" s="2"/>
      <c r="B473" s="2"/>
      <c r="C473" s="2"/>
      <c r="D473" s="2"/>
    </row>
    <row r="474" spans="1:4" ht="15.75" customHeight="1" x14ac:dyDescent="0.25">
      <c r="A474" s="2"/>
      <c r="B474" s="2"/>
      <c r="C474" s="2"/>
      <c r="D474" s="2"/>
    </row>
    <row r="475" spans="1:4" ht="15.75" customHeight="1" x14ac:dyDescent="0.25">
      <c r="A475" s="2"/>
      <c r="B475" s="2"/>
      <c r="C475" s="2"/>
      <c r="D475" s="2"/>
    </row>
    <row r="476" spans="1:4" ht="15.75" customHeight="1" x14ac:dyDescent="0.25">
      <c r="A476" s="2"/>
      <c r="B476" s="2"/>
      <c r="C476" s="2"/>
      <c r="D476" s="2"/>
    </row>
    <row r="477" spans="1:4" ht="15.75" customHeight="1" x14ac:dyDescent="0.25">
      <c r="A477" s="2"/>
      <c r="B477" s="2"/>
      <c r="C477" s="2"/>
      <c r="D477" s="2"/>
    </row>
    <row r="478" spans="1:4" ht="15.75" customHeight="1" x14ac:dyDescent="0.25">
      <c r="A478" s="2"/>
      <c r="B478" s="2"/>
      <c r="C478" s="2"/>
      <c r="D478" s="2"/>
    </row>
    <row r="479" spans="1:4" ht="15.75" customHeight="1" x14ac:dyDescent="0.25">
      <c r="A479" s="2"/>
      <c r="B479" s="2"/>
      <c r="C479" s="2"/>
      <c r="D479" s="2"/>
    </row>
    <row r="480" spans="1:4" ht="15.75" customHeight="1" x14ac:dyDescent="0.25">
      <c r="A480" s="2"/>
      <c r="B480" s="2"/>
      <c r="C480" s="2"/>
      <c r="D480" s="2"/>
    </row>
    <row r="481" spans="1:4" ht="15.75" customHeight="1" x14ac:dyDescent="0.25">
      <c r="A481" s="2"/>
      <c r="B481" s="2"/>
      <c r="C481" s="2"/>
      <c r="D481" s="2"/>
    </row>
    <row r="482" spans="1:4" ht="15.75" customHeight="1" x14ac:dyDescent="0.25">
      <c r="A482" s="2"/>
      <c r="B482" s="2"/>
      <c r="C482" s="2"/>
      <c r="D482" s="2"/>
    </row>
    <row r="483" spans="1:4" ht="15.75" customHeight="1" x14ac:dyDescent="0.25">
      <c r="A483" s="2"/>
      <c r="B483" s="2"/>
      <c r="C483" s="2"/>
      <c r="D483" s="2"/>
    </row>
    <row r="484" spans="1:4" ht="15.75" customHeight="1" x14ac:dyDescent="0.25">
      <c r="A484" s="2"/>
      <c r="B484" s="2"/>
      <c r="C484" s="2"/>
      <c r="D484" s="2"/>
    </row>
    <row r="485" spans="1:4" ht="15.75" customHeight="1" x14ac:dyDescent="0.25">
      <c r="A485" s="2"/>
      <c r="B485" s="2"/>
      <c r="C485" s="2"/>
      <c r="D485" s="2"/>
    </row>
    <row r="486" spans="1:4" ht="15.75" customHeight="1" x14ac:dyDescent="0.25">
      <c r="A486" s="2"/>
      <c r="B486" s="2"/>
      <c r="C486" s="2"/>
      <c r="D486" s="2"/>
    </row>
    <row r="487" spans="1:4" ht="15.75" customHeight="1" x14ac:dyDescent="0.25">
      <c r="A487" s="2"/>
      <c r="B487" s="2"/>
      <c r="C487" s="2"/>
      <c r="D487" s="2"/>
    </row>
    <row r="488" spans="1:4" ht="15.75" customHeight="1" x14ac:dyDescent="0.25">
      <c r="A488" s="2"/>
      <c r="B488" s="2"/>
      <c r="C488" s="2"/>
      <c r="D488" s="2"/>
    </row>
    <row r="489" spans="1:4" ht="15.75" customHeight="1" x14ac:dyDescent="0.25">
      <c r="A489" s="2"/>
      <c r="B489" s="2"/>
      <c r="C489" s="2"/>
      <c r="D489" s="2"/>
    </row>
    <row r="490" spans="1:4" ht="15.75" customHeight="1" x14ac:dyDescent="0.25">
      <c r="A490" s="2"/>
      <c r="B490" s="2"/>
      <c r="C490" s="2"/>
      <c r="D490" s="2"/>
    </row>
    <row r="491" spans="1:4" ht="15.75" customHeight="1" x14ac:dyDescent="0.25">
      <c r="A491" s="2"/>
      <c r="B491" s="2"/>
      <c r="C491" s="2"/>
      <c r="D491" s="2"/>
    </row>
    <row r="492" spans="1:4" ht="15.75" customHeight="1" x14ac:dyDescent="0.25">
      <c r="A492" s="2"/>
      <c r="B492" s="2"/>
      <c r="C492" s="2"/>
      <c r="D492" s="2"/>
    </row>
    <row r="493" spans="1:4" ht="15.75" customHeight="1" x14ac:dyDescent="0.25">
      <c r="A493" s="2"/>
      <c r="B493" s="2"/>
      <c r="C493" s="2"/>
      <c r="D493" s="2"/>
    </row>
    <row r="494" spans="1:4" ht="15.75" customHeight="1" x14ac:dyDescent="0.25">
      <c r="A494" s="2"/>
      <c r="B494" s="2"/>
      <c r="C494" s="2"/>
      <c r="D494" s="2"/>
    </row>
    <row r="495" spans="1:4" ht="15.75" customHeight="1" x14ac:dyDescent="0.25">
      <c r="A495" s="2"/>
      <c r="B495" s="2"/>
      <c r="C495" s="2"/>
      <c r="D495" s="2"/>
    </row>
    <row r="496" spans="1:4" ht="15.75" customHeight="1" x14ac:dyDescent="0.25">
      <c r="A496" s="2"/>
      <c r="B496" s="2"/>
      <c r="C496" s="2"/>
      <c r="D496" s="2"/>
    </row>
    <row r="497" spans="1:4" ht="15.75" customHeight="1" x14ac:dyDescent="0.25">
      <c r="A497" s="2"/>
      <c r="B497" s="2"/>
      <c r="C497" s="2"/>
      <c r="D497" s="2"/>
    </row>
    <row r="498" spans="1:4" ht="15.75" customHeight="1" x14ac:dyDescent="0.25">
      <c r="A498" s="2"/>
      <c r="B498" s="2"/>
      <c r="C498" s="2"/>
      <c r="D498" s="2"/>
    </row>
    <row r="499" spans="1:4" ht="15.75" customHeight="1" x14ac:dyDescent="0.25">
      <c r="A499" s="2"/>
      <c r="B499" s="2"/>
      <c r="C499" s="2"/>
      <c r="D499" s="2"/>
    </row>
    <row r="500" spans="1:4" ht="15.75" customHeight="1" x14ac:dyDescent="0.25">
      <c r="A500" s="2"/>
      <c r="B500" s="2"/>
      <c r="C500" s="2"/>
      <c r="D500" s="2"/>
    </row>
    <row r="501" spans="1:4" ht="15.75" customHeight="1" x14ac:dyDescent="0.25">
      <c r="A501" s="2"/>
      <c r="B501" s="2"/>
      <c r="C501" s="2"/>
      <c r="D501" s="2"/>
    </row>
    <row r="502" spans="1:4" ht="15.75" customHeight="1" x14ac:dyDescent="0.25">
      <c r="A502" s="2"/>
      <c r="B502" s="2"/>
      <c r="C502" s="2"/>
      <c r="D502" s="2"/>
    </row>
    <row r="503" spans="1:4" ht="15.75" customHeight="1" x14ac:dyDescent="0.25">
      <c r="A503" s="2"/>
      <c r="B503" s="2"/>
      <c r="C503" s="2"/>
      <c r="D503" s="2"/>
    </row>
    <row r="504" spans="1:4" ht="15.75" customHeight="1" x14ac:dyDescent="0.25">
      <c r="A504" s="2"/>
      <c r="B504" s="2"/>
      <c r="C504" s="2"/>
      <c r="D504" s="2"/>
    </row>
    <row r="505" spans="1:4" ht="15.75" customHeight="1" x14ac:dyDescent="0.25">
      <c r="A505" s="2"/>
      <c r="B505" s="2"/>
      <c r="C505" s="2"/>
      <c r="D505" s="2"/>
    </row>
    <row r="506" spans="1:4" ht="15.75" customHeight="1" x14ac:dyDescent="0.25">
      <c r="A506" s="2"/>
      <c r="B506" s="2"/>
      <c r="C506" s="2"/>
      <c r="D506" s="2"/>
    </row>
    <row r="507" spans="1:4" ht="15.75" customHeight="1" x14ac:dyDescent="0.25">
      <c r="A507" s="2"/>
      <c r="B507" s="2"/>
      <c r="C507" s="2"/>
      <c r="D507" s="2"/>
    </row>
    <row r="508" spans="1:4" ht="15.75" customHeight="1" x14ac:dyDescent="0.25">
      <c r="A508" s="2"/>
      <c r="B508" s="2"/>
      <c r="C508" s="2"/>
      <c r="D508" s="2"/>
    </row>
    <row r="509" spans="1:4" ht="15.75" customHeight="1" x14ac:dyDescent="0.25">
      <c r="A509" s="2"/>
      <c r="B509" s="2"/>
      <c r="C509" s="2"/>
      <c r="D509" s="2"/>
    </row>
    <row r="510" spans="1:4" ht="15.75" customHeight="1" x14ac:dyDescent="0.25">
      <c r="A510" s="2"/>
      <c r="B510" s="2"/>
      <c r="C510" s="2"/>
      <c r="D510" s="2"/>
    </row>
    <row r="511" spans="1:4" ht="15.75" customHeight="1" x14ac:dyDescent="0.25">
      <c r="A511" s="2"/>
      <c r="B511" s="2"/>
      <c r="C511" s="2"/>
      <c r="D511" s="2"/>
    </row>
    <row r="512" spans="1:4" ht="15.75" customHeight="1" x14ac:dyDescent="0.25">
      <c r="A512" s="2"/>
      <c r="B512" s="2"/>
      <c r="C512" s="2"/>
      <c r="D512" s="2"/>
    </row>
    <row r="513" spans="1:4" ht="15.75" customHeight="1" x14ac:dyDescent="0.25">
      <c r="A513" s="2"/>
      <c r="B513" s="2"/>
      <c r="C513" s="2"/>
      <c r="D513" s="2"/>
    </row>
    <row r="514" spans="1:4" ht="15.75" customHeight="1" x14ac:dyDescent="0.25">
      <c r="A514" s="2"/>
      <c r="B514" s="2"/>
      <c r="C514" s="2"/>
      <c r="D514" s="2"/>
    </row>
    <row r="515" spans="1:4" ht="15.75" customHeight="1" x14ac:dyDescent="0.25">
      <c r="A515" s="2"/>
      <c r="B515" s="2"/>
      <c r="C515" s="2"/>
      <c r="D515" s="2"/>
    </row>
    <row r="516" spans="1:4" ht="15.75" customHeight="1" x14ac:dyDescent="0.25">
      <c r="A516" s="2"/>
      <c r="B516" s="2"/>
      <c r="C516" s="2"/>
      <c r="D516" s="2"/>
    </row>
    <row r="517" spans="1:4" ht="15.75" customHeight="1" x14ac:dyDescent="0.25">
      <c r="A517" s="2"/>
      <c r="B517" s="2"/>
      <c r="C517" s="2"/>
      <c r="D517" s="2"/>
    </row>
    <row r="518" spans="1:4" ht="15.75" customHeight="1" x14ac:dyDescent="0.25">
      <c r="A518" s="2"/>
      <c r="B518" s="2"/>
      <c r="C518" s="2"/>
      <c r="D518" s="2"/>
    </row>
    <row r="519" spans="1:4" ht="15.75" customHeight="1" x14ac:dyDescent="0.25">
      <c r="A519" s="2"/>
      <c r="B519" s="2"/>
      <c r="C519" s="2"/>
      <c r="D519" s="2"/>
    </row>
    <row r="520" spans="1:4" ht="15.75" customHeight="1" x14ac:dyDescent="0.25">
      <c r="A520" s="2"/>
      <c r="B520" s="2"/>
      <c r="C520" s="2"/>
      <c r="D520" s="2"/>
    </row>
    <row r="521" spans="1:4" ht="15.75" customHeight="1" x14ac:dyDescent="0.25">
      <c r="A521" s="2"/>
      <c r="B521" s="2"/>
      <c r="C521" s="2"/>
      <c r="D521" s="2"/>
    </row>
    <row r="522" spans="1:4" ht="15.75" customHeight="1" x14ac:dyDescent="0.25">
      <c r="A522" s="2"/>
      <c r="B522" s="2"/>
      <c r="C522" s="2"/>
      <c r="D522" s="2"/>
    </row>
    <row r="523" spans="1:4" ht="15.75" customHeight="1" x14ac:dyDescent="0.25">
      <c r="A523" s="2"/>
      <c r="B523" s="2"/>
      <c r="C523" s="2"/>
      <c r="D523" s="2"/>
    </row>
    <row r="524" spans="1:4" ht="15.75" customHeight="1" x14ac:dyDescent="0.25">
      <c r="A524" s="2"/>
      <c r="B524" s="2"/>
      <c r="C524" s="2"/>
      <c r="D524" s="2"/>
    </row>
    <row r="525" spans="1:4" ht="15.75" customHeight="1" x14ac:dyDescent="0.25">
      <c r="A525" s="2"/>
      <c r="B525" s="2"/>
      <c r="C525" s="2"/>
      <c r="D525" s="2"/>
    </row>
    <row r="526" spans="1:4" ht="15.75" customHeight="1" x14ac:dyDescent="0.25">
      <c r="A526" s="2"/>
      <c r="B526" s="2"/>
      <c r="C526" s="2"/>
      <c r="D526" s="2"/>
    </row>
    <row r="527" spans="1:4" ht="15.75" customHeight="1" x14ac:dyDescent="0.25">
      <c r="A527" s="2"/>
      <c r="B527" s="2"/>
      <c r="C527" s="2"/>
      <c r="D527" s="2"/>
    </row>
    <row r="528" spans="1:4" ht="15.75" customHeight="1" x14ac:dyDescent="0.25">
      <c r="A528" s="2"/>
      <c r="B528" s="2"/>
      <c r="C528" s="2"/>
      <c r="D528" s="2"/>
    </row>
    <row r="529" spans="1:4" ht="15.75" customHeight="1" x14ac:dyDescent="0.25">
      <c r="A529" s="2"/>
      <c r="B529" s="2"/>
      <c r="C529" s="2"/>
      <c r="D529" s="2"/>
    </row>
    <row r="530" spans="1:4" ht="15.75" customHeight="1" x14ac:dyDescent="0.25">
      <c r="A530" s="2"/>
      <c r="B530" s="2"/>
      <c r="C530" s="2"/>
      <c r="D530" s="2"/>
    </row>
    <row r="531" spans="1:4" ht="15.75" customHeight="1" x14ac:dyDescent="0.25">
      <c r="A531" s="2"/>
      <c r="B531" s="2"/>
      <c r="C531" s="2"/>
      <c r="D531" s="2"/>
    </row>
    <row r="532" spans="1:4" ht="15.75" customHeight="1" x14ac:dyDescent="0.25">
      <c r="A532" s="2"/>
      <c r="B532" s="2"/>
      <c r="C532" s="2"/>
      <c r="D532" s="2"/>
    </row>
    <row r="533" spans="1:4" ht="15.75" customHeight="1" x14ac:dyDescent="0.25">
      <c r="A533" s="2"/>
      <c r="B533" s="2"/>
      <c r="C533" s="2"/>
      <c r="D533" s="2"/>
    </row>
    <row r="534" spans="1:4" ht="15.75" customHeight="1" x14ac:dyDescent="0.25">
      <c r="A534" s="2"/>
      <c r="B534" s="2"/>
      <c r="C534" s="2"/>
      <c r="D534" s="2"/>
    </row>
    <row r="535" spans="1:4" ht="15.75" customHeight="1" x14ac:dyDescent="0.25">
      <c r="A535" s="2"/>
      <c r="B535" s="2"/>
      <c r="C535" s="2"/>
      <c r="D535" s="2"/>
    </row>
    <row r="536" spans="1:4" ht="15.75" customHeight="1" x14ac:dyDescent="0.25">
      <c r="A536" s="2"/>
      <c r="B536" s="2"/>
      <c r="C536" s="2"/>
      <c r="D536" s="2"/>
    </row>
    <row r="537" spans="1:4" ht="15.75" customHeight="1" x14ac:dyDescent="0.25">
      <c r="A537" s="2"/>
      <c r="B537" s="2"/>
      <c r="C537" s="2"/>
      <c r="D537" s="2"/>
    </row>
    <row r="538" spans="1:4" ht="15.75" customHeight="1" x14ac:dyDescent="0.25">
      <c r="A538" s="2"/>
      <c r="B538" s="2"/>
      <c r="C538" s="2"/>
      <c r="D538" s="2"/>
    </row>
    <row r="539" spans="1:4" ht="15.75" customHeight="1" x14ac:dyDescent="0.25">
      <c r="A539" s="2"/>
      <c r="B539" s="2"/>
      <c r="C539" s="2"/>
      <c r="D539" s="2"/>
    </row>
    <row r="540" spans="1:4" ht="15.75" customHeight="1" x14ac:dyDescent="0.25">
      <c r="A540" s="2"/>
      <c r="B540" s="2"/>
      <c r="C540" s="2"/>
      <c r="D540" s="2"/>
    </row>
    <row r="541" spans="1:4" ht="15.75" customHeight="1" x14ac:dyDescent="0.25">
      <c r="A541" s="2"/>
      <c r="B541" s="2"/>
      <c r="C541" s="2"/>
      <c r="D541" s="2"/>
    </row>
    <row r="542" spans="1:4" ht="15.75" customHeight="1" x14ac:dyDescent="0.25">
      <c r="A542" s="2"/>
      <c r="B542" s="2"/>
      <c r="C542" s="2"/>
      <c r="D542" s="2"/>
    </row>
    <row r="543" spans="1:4" ht="15.75" customHeight="1" x14ac:dyDescent="0.25">
      <c r="A543" s="2"/>
      <c r="B543" s="2"/>
      <c r="C543" s="2"/>
      <c r="D543" s="2"/>
    </row>
    <row r="544" spans="1:4" ht="15.75" customHeight="1" x14ac:dyDescent="0.25">
      <c r="A544" s="2"/>
      <c r="B544" s="2"/>
      <c r="C544" s="2"/>
      <c r="D544" s="2"/>
    </row>
    <row r="545" spans="1:4" ht="15.75" customHeight="1" x14ac:dyDescent="0.25">
      <c r="A545" s="2"/>
      <c r="B545" s="2"/>
      <c r="C545" s="2"/>
      <c r="D545" s="2"/>
    </row>
    <row r="546" spans="1:4" ht="15.75" customHeight="1" x14ac:dyDescent="0.25">
      <c r="A546" s="2"/>
      <c r="B546" s="2"/>
      <c r="C546" s="2"/>
      <c r="D546" s="2"/>
    </row>
    <row r="547" spans="1:4" ht="15.75" customHeight="1" x14ac:dyDescent="0.25">
      <c r="A547" s="2"/>
      <c r="B547" s="2"/>
      <c r="C547" s="2"/>
      <c r="D547" s="2"/>
    </row>
    <row r="548" spans="1:4" ht="15.75" customHeight="1" x14ac:dyDescent="0.25">
      <c r="A548" s="2"/>
      <c r="B548" s="2"/>
      <c r="C548" s="2"/>
      <c r="D548" s="2"/>
    </row>
    <row r="549" spans="1:4" ht="15.75" customHeight="1" x14ac:dyDescent="0.25">
      <c r="A549" s="2"/>
      <c r="B549" s="2"/>
      <c r="C549" s="2"/>
      <c r="D549" s="2"/>
    </row>
    <row r="550" spans="1:4" ht="15.75" customHeight="1" x14ac:dyDescent="0.25">
      <c r="A550" s="2"/>
      <c r="B550" s="2"/>
      <c r="C550" s="2"/>
      <c r="D550" s="2"/>
    </row>
    <row r="551" spans="1:4" ht="15.75" customHeight="1" x14ac:dyDescent="0.25">
      <c r="A551" s="2"/>
      <c r="B551" s="2"/>
      <c r="C551" s="2"/>
      <c r="D551" s="2"/>
    </row>
    <row r="552" spans="1:4" ht="15.75" customHeight="1" x14ac:dyDescent="0.25">
      <c r="A552" s="2"/>
      <c r="B552" s="2"/>
      <c r="C552" s="2"/>
      <c r="D552" s="2"/>
    </row>
    <row r="553" spans="1:4" ht="15.75" customHeight="1" x14ac:dyDescent="0.25">
      <c r="A553" s="2"/>
      <c r="B553" s="2"/>
      <c r="C553" s="2"/>
      <c r="D553" s="2"/>
    </row>
    <row r="554" spans="1:4" ht="15.75" customHeight="1" x14ac:dyDescent="0.25">
      <c r="A554" s="2"/>
      <c r="B554" s="2"/>
      <c r="C554" s="2"/>
      <c r="D554" s="2"/>
    </row>
    <row r="555" spans="1:4" ht="15.75" customHeight="1" x14ac:dyDescent="0.25">
      <c r="A555" s="2"/>
      <c r="B555" s="2"/>
      <c r="C555" s="2"/>
      <c r="D555" s="2"/>
    </row>
    <row r="556" spans="1:4" ht="15.75" customHeight="1" x14ac:dyDescent="0.25">
      <c r="A556" s="2"/>
      <c r="B556" s="2"/>
      <c r="C556" s="2"/>
      <c r="D556" s="2"/>
    </row>
    <row r="557" spans="1:4" ht="15.75" customHeight="1" x14ac:dyDescent="0.25">
      <c r="A557" s="2"/>
      <c r="B557" s="2"/>
      <c r="C557" s="2"/>
      <c r="D557" s="2"/>
    </row>
    <row r="558" spans="1:4" ht="15.75" customHeight="1" x14ac:dyDescent="0.25">
      <c r="A558" s="2"/>
      <c r="B558" s="2"/>
      <c r="C558" s="2"/>
      <c r="D558" s="2"/>
    </row>
    <row r="559" spans="1:4" ht="15.75" customHeight="1" x14ac:dyDescent="0.25">
      <c r="A559" s="2"/>
      <c r="B559" s="2"/>
      <c r="C559" s="2"/>
      <c r="D559" s="2"/>
    </row>
    <row r="560" spans="1:4" ht="15.75" customHeight="1" x14ac:dyDescent="0.25">
      <c r="A560" s="2"/>
      <c r="B560" s="2"/>
      <c r="C560" s="2"/>
      <c r="D560" s="2"/>
    </row>
    <row r="561" spans="1:4" ht="15.75" customHeight="1" x14ac:dyDescent="0.25">
      <c r="A561" s="2"/>
      <c r="B561" s="2"/>
      <c r="C561" s="2"/>
      <c r="D561" s="2"/>
    </row>
    <row r="562" spans="1:4" ht="15.75" customHeight="1" x14ac:dyDescent="0.25">
      <c r="A562" s="2"/>
      <c r="B562" s="2"/>
      <c r="C562" s="2"/>
      <c r="D562" s="2"/>
    </row>
    <row r="563" spans="1:4" ht="15.75" customHeight="1" x14ac:dyDescent="0.25">
      <c r="A563" s="2"/>
      <c r="B563" s="2"/>
      <c r="C563" s="2"/>
      <c r="D563" s="2"/>
    </row>
    <row r="564" spans="1:4" ht="15.75" customHeight="1" x14ac:dyDescent="0.25">
      <c r="A564" s="2"/>
      <c r="B564" s="2"/>
      <c r="C564" s="2"/>
      <c r="D564" s="2"/>
    </row>
    <row r="565" spans="1:4" ht="15.75" customHeight="1" x14ac:dyDescent="0.25">
      <c r="A565" s="2"/>
      <c r="B565" s="2"/>
      <c r="C565" s="2"/>
      <c r="D565" s="2"/>
    </row>
    <row r="566" spans="1:4" ht="15.75" customHeight="1" x14ac:dyDescent="0.25">
      <c r="A566" s="2"/>
      <c r="B566" s="2"/>
      <c r="C566" s="2"/>
      <c r="D566" s="2"/>
    </row>
    <row r="567" spans="1:4" ht="15.75" customHeight="1" x14ac:dyDescent="0.25">
      <c r="A567" s="2"/>
      <c r="B567" s="2"/>
      <c r="C567" s="2"/>
      <c r="D567" s="2"/>
    </row>
    <row r="568" spans="1:4" ht="15.75" customHeight="1" x14ac:dyDescent="0.25">
      <c r="A568" s="2"/>
      <c r="B568" s="2"/>
      <c r="C568" s="2"/>
      <c r="D568" s="2"/>
    </row>
    <row r="569" spans="1:4" ht="15.75" customHeight="1" x14ac:dyDescent="0.25">
      <c r="A569" s="2"/>
      <c r="B569" s="2"/>
      <c r="C569" s="2"/>
      <c r="D569" s="2"/>
    </row>
    <row r="570" spans="1:4" ht="15.75" customHeight="1" x14ac:dyDescent="0.25">
      <c r="A570" s="2"/>
      <c r="B570" s="2"/>
      <c r="C570" s="2"/>
      <c r="D570" s="2"/>
    </row>
    <row r="571" spans="1:4" ht="15.75" customHeight="1" x14ac:dyDescent="0.25">
      <c r="A571" s="2"/>
      <c r="B571" s="2"/>
      <c r="C571" s="2"/>
      <c r="D571" s="2"/>
    </row>
    <row r="572" spans="1:4" ht="15.75" customHeight="1" x14ac:dyDescent="0.25">
      <c r="A572" s="2"/>
      <c r="B572" s="2"/>
      <c r="C572" s="2"/>
      <c r="D572" s="2"/>
    </row>
    <row r="573" spans="1:4" ht="15.75" customHeight="1" x14ac:dyDescent="0.25">
      <c r="A573" s="2"/>
      <c r="B573" s="2"/>
      <c r="C573" s="2"/>
      <c r="D573" s="2"/>
    </row>
    <row r="574" spans="1:4" ht="15.75" customHeight="1" x14ac:dyDescent="0.25">
      <c r="A574" s="2"/>
      <c r="B574" s="2"/>
      <c r="C574" s="2"/>
      <c r="D574" s="2"/>
    </row>
    <row r="575" spans="1:4" ht="15.75" customHeight="1" x14ac:dyDescent="0.25">
      <c r="A575" s="2"/>
      <c r="B575" s="2"/>
      <c r="C575" s="2"/>
      <c r="D575" s="2"/>
    </row>
    <row r="576" spans="1:4" ht="15.75" customHeight="1" x14ac:dyDescent="0.25">
      <c r="A576" s="2"/>
      <c r="B576" s="2"/>
      <c r="C576" s="2"/>
      <c r="D576" s="2"/>
    </row>
    <row r="577" spans="1:4" ht="15.75" customHeight="1" x14ac:dyDescent="0.25">
      <c r="A577" s="2"/>
      <c r="B577" s="2"/>
      <c r="C577" s="2"/>
      <c r="D577" s="2"/>
    </row>
    <row r="578" spans="1:4" ht="15.75" customHeight="1" x14ac:dyDescent="0.25">
      <c r="A578" s="2"/>
      <c r="B578" s="2"/>
      <c r="C578" s="2"/>
      <c r="D578" s="2"/>
    </row>
    <row r="579" spans="1:4" ht="15.75" customHeight="1" x14ac:dyDescent="0.25">
      <c r="A579" s="2"/>
      <c r="B579" s="2"/>
      <c r="C579" s="2"/>
      <c r="D579" s="2"/>
    </row>
    <row r="580" spans="1:4" ht="15.75" customHeight="1" x14ac:dyDescent="0.25">
      <c r="A580" s="2"/>
      <c r="B580" s="2"/>
      <c r="C580" s="2"/>
      <c r="D580" s="2"/>
    </row>
    <row r="581" spans="1:4" ht="15.75" customHeight="1" x14ac:dyDescent="0.25">
      <c r="A581" s="2"/>
      <c r="B581" s="2"/>
      <c r="C581" s="2"/>
      <c r="D581" s="2"/>
    </row>
    <row r="582" spans="1:4" ht="15.75" customHeight="1" x14ac:dyDescent="0.25">
      <c r="A582" s="2"/>
      <c r="B582" s="2"/>
      <c r="C582" s="2"/>
      <c r="D582" s="2"/>
    </row>
    <row r="583" spans="1:4" ht="15.75" customHeight="1" x14ac:dyDescent="0.25">
      <c r="A583" s="2"/>
      <c r="B583" s="2"/>
      <c r="C583" s="2"/>
      <c r="D583" s="2"/>
    </row>
    <row r="584" spans="1:4" ht="15.75" customHeight="1" x14ac:dyDescent="0.25">
      <c r="A584" s="2"/>
      <c r="B584" s="2"/>
      <c r="C584" s="2"/>
      <c r="D584" s="2"/>
    </row>
    <row r="585" spans="1:4" ht="15.75" customHeight="1" x14ac:dyDescent="0.25">
      <c r="A585" s="2"/>
      <c r="B585" s="2"/>
      <c r="C585" s="2"/>
      <c r="D585" s="2"/>
    </row>
    <row r="586" spans="1:4" ht="15.75" customHeight="1" x14ac:dyDescent="0.25">
      <c r="A586" s="2"/>
      <c r="B586" s="2"/>
      <c r="C586" s="2"/>
      <c r="D586" s="2"/>
    </row>
    <row r="587" spans="1:4" ht="15.75" customHeight="1" x14ac:dyDescent="0.25">
      <c r="A587" s="2"/>
      <c r="B587" s="2"/>
      <c r="C587" s="2"/>
      <c r="D587" s="2"/>
    </row>
    <row r="588" spans="1:4" ht="15.75" customHeight="1" x14ac:dyDescent="0.25">
      <c r="A588" s="2"/>
      <c r="B588" s="2"/>
      <c r="C588" s="2"/>
      <c r="D588" s="2"/>
    </row>
    <row r="589" spans="1:4" ht="15.75" customHeight="1" x14ac:dyDescent="0.25">
      <c r="A589" s="2"/>
      <c r="B589" s="2"/>
      <c r="C589" s="2"/>
      <c r="D589" s="2"/>
    </row>
    <row r="590" spans="1:4" ht="15.75" customHeight="1" x14ac:dyDescent="0.25">
      <c r="A590" s="2"/>
      <c r="B590" s="2"/>
      <c r="C590" s="2"/>
      <c r="D590" s="2"/>
    </row>
    <row r="591" spans="1:4" ht="15.75" customHeight="1" x14ac:dyDescent="0.25">
      <c r="A591" s="2"/>
      <c r="B591" s="2"/>
      <c r="C591" s="2"/>
      <c r="D591" s="2"/>
    </row>
    <row r="592" spans="1:4" ht="15.75" customHeight="1" x14ac:dyDescent="0.25">
      <c r="A592" s="2"/>
      <c r="B592" s="2"/>
      <c r="C592" s="2"/>
      <c r="D592" s="2"/>
    </row>
    <row r="593" spans="1:4" ht="15.75" customHeight="1" x14ac:dyDescent="0.25">
      <c r="A593" s="2"/>
      <c r="B593" s="2"/>
      <c r="C593" s="2"/>
      <c r="D593" s="2"/>
    </row>
    <row r="594" spans="1:4" ht="15.75" customHeight="1" x14ac:dyDescent="0.25">
      <c r="A594" s="2"/>
      <c r="B594" s="2"/>
      <c r="C594" s="2"/>
      <c r="D594" s="2"/>
    </row>
    <row r="595" spans="1:4" ht="15.75" customHeight="1" x14ac:dyDescent="0.25">
      <c r="A595" s="2"/>
      <c r="B595" s="2"/>
      <c r="C595" s="2"/>
      <c r="D595" s="2"/>
    </row>
    <row r="596" spans="1:4" ht="15.75" customHeight="1" x14ac:dyDescent="0.25">
      <c r="A596" s="2"/>
      <c r="B596" s="2"/>
      <c r="C596" s="2"/>
      <c r="D596" s="2"/>
    </row>
    <row r="597" spans="1:4" ht="15.75" customHeight="1" x14ac:dyDescent="0.25">
      <c r="A597" s="2"/>
      <c r="B597" s="2"/>
      <c r="C597" s="2"/>
      <c r="D597" s="2"/>
    </row>
    <row r="598" spans="1:4" ht="15.75" customHeight="1" x14ac:dyDescent="0.25">
      <c r="A598" s="2"/>
      <c r="B598" s="2"/>
      <c r="C598" s="2"/>
      <c r="D598" s="2"/>
    </row>
    <row r="599" spans="1:4" ht="15.75" customHeight="1" x14ac:dyDescent="0.25">
      <c r="A599" s="2"/>
      <c r="B599" s="2"/>
      <c r="C599" s="2"/>
      <c r="D599" s="2"/>
    </row>
    <row r="600" spans="1:4" ht="15.75" customHeight="1" x14ac:dyDescent="0.25">
      <c r="A600" s="2"/>
      <c r="B600" s="2"/>
      <c r="C600" s="2"/>
      <c r="D600" s="2"/>
    </row>
    <row r="601" spans="1:4" ht="15.75" customHeight="1" x14ac:dyDescent="0.25">
      <c r="A601" s="2"/>
      <c r="B601" s="2"/>
      <c r="C601" s="2"/>
      <c r="D601" s="2"/>
    </row>
    <row r="602" spans="1:4" ht="15.75" customHeight="1" x14ac:dyDescent="0.25">
      <c r="A602" s="2"/>
      <c r="B602" s="2"/>
      <c r="C602" s="2"/>
      <c r="D602" s="2"/>
    </row>
    <row r="603" spans="1:4" ht="15.75" customHeight="1" x14ac:dyDescent="0.25">
      <c r="A603" s="2"/>
      <c r="B603" s="2"/>
      <c r="C603" s="2"/>
      <c r="D603" s="2"/>
    </row>
    <row r="604" spans="1:4" ht="15.75" customHeight="1" x14ac:dyDescent="0.25">
      <c r="A604" s="2"/>
      <c r="B604" s="2"/>
      <c r="C604" s="2"/>
      <c r="D604" s="2"/>
    </row>
    <row r="605" spans="1:4" ht="15.75" customHeight="1" x14ac:dyDescent="0.25">
      <c r="A605" s="2"/>
      <c r="B605" s="2"/>
      <c r="C605" s="2"/>
      <c r="D605" s="2"/>
    </row>
    <row r="606" spans="1:4" ht="15.75" customHeight="1" x14ac:dyDescent="0.25">
      <c r="A606" s="2"/>
      <c r="B606" s="2"/>
      <c r="C606" s="2"/>
      <c r="D606" s="2"/>
    </row>
    <row r="607" spans="1:4" ht="15.75" customHeight="1" x14ac:dyDescent="0.25">
      <c r="A607" s="2"/>
      <c r="B607" s="2"/>
      <c r="C607" s="2"/>
      <c r="D607" s="2"/>
    </row>
    <row r="608" spans="1:4" ht="15.75" customHeight="1" x14ac:dyDescent="0.25">
      <c r="A608" s="2"/>
      <c r="B608" s="2"/>
      <c r="C608" s="2"/>
      <c r="D608" s="2"/>
    </row>
    <row r="609" spans="1:4" ht="15.75" customHeight="1" x14ac:dyDescent="0.25">
      <c r="A609" s="2"/>
      <c r="B609" s="2"/>
      <c r="C609" s="2"/>
      <c r="D609" s="2"/>
    </row>
    <row r="610" spans="1:4" ht="15.75" customHeight="1" x14ac:dyDescent="0.25">
      <c r="A610" s="2"/>
      <c r="B610" s="2"/>
      <c r="C610" s="2"/>
      <c r="D610" s="2"/>
    </row>
    <row r="611" spans="1:4" ht="15.75" customHeight="1" x14ac:dyDescent="0.25">
      <c r="A611" s="2"/>
      <c r="B611" s="2"/>
      <c r="C611" s="2"/>
      <c r="D611" s="2"/>
    </row>
    <row r="612" spans="1:4" ht="15.75" customHeight="1" x14ac:dyDescent="0.25">
      <c r="A612" s="2"/>
      <c r="B612" s="2"/>
      <c r="C612" s="2"/>
      <c r="D612" s="2"/>
    </row>
    <row r="613" spans="1:4" ht="15.75" customHeight="1" x14ac:dyDescent="0.25">
      <c r="A613" s="2"/>
      <c r="B613" s="2"/>
      <c r="C613" s="2"/>
      <c r="D613" s="2"/>
    </row>
    <row r="614" spans="1:4" ht="15.75" customHeight="1" x14ac:dyDescent="0.25">
      <c r="A614" s="2"/>
      <c r="B614" s="2"/>
      <c r="C614" s="2"/>
      <c r="D614" s="2"/>
    </row>
    <row r="615" spans="1:4" ht="15.75" customHeight="1" x14ac:dyDescent="0.25">
      <c r="A615" s="2"/>
      <c r="B615" s="2"/>
      <c r="C615" s="2"/>
      <c r="D615" s="2"/>
    </row>
    <row r="616" spans="1:4" ht="15.75" customHeight="1" x14ac:dyDescent="0.25">
      <c r="A616" s="2"/>
      <c r="B616" s="2"/>
      <c r="C616" s="2"/>
      <c r="D616" s="2"/>
    </row>
    <row r="617" spans="1:4" ht="15.75" customHeight="1" x14ac:dyDescent="0.25">
      <c r="A617" s="2"/>
      <c r="B617" s="2"/>
      <c r="C617" s="2"/>
      <c r="D617" s="2"/>
    </row>
    <row r="618" spans="1:4" ht="15.75" customHeight="1" x14ac:dyDescent="0.25">
      <c r="A618" s="2"/>
      <c r="B618" s="2"/>
      <c r="C618" s="2"/>
      <c r="D618" s="2"/>
    </row>
    <row r="619" spans="1:4" ht="15.75" customHeight="1" x14ac:dyDescent="0.25">
      <c r="A619" s="2"/>
      <c r="B619" s="2"/>
      <c r="C619" s="2"/>
      <c r="D619" s="2"/>
    </row>
    <row r="620" spans="1:4" ht="15.75" customHeight="1" x14ac:dyDescent="0.25">
      <c r="A620" s="2"/>
      <c r="B620" s="2"/>
      <c r="C620" s="2"/>
      <c r="D620" s="2"/>
    </row>
    <row r="621" spans="1:4" ht="15.75" customHeight="1" x14ac:dyDescent="0.25">
      <c r="A621" s="2"/>
      <c r="B621" s="2"/>
      <c r="C621" s="2"/>
      <c r="D621" s="2"/>
    </row>
    <row r="622" spans="1:4" ht="15.75" customHeight="1" x14ac:dyDescent="0.25">
      <c r="A622" s="2"/>
      <c r="B622" s="2"/>
      <c r="C622" s="2"/>
      <c r="D622" s="2"/>
    </row>
    <row r="623" spans="1:4" ht="15.75" customHeight="1" x14ac:dyDescent="0.25">
      <c r="A623" s="2"/>
      <c r="B623" s="2"/>
      <c r="C623" s="2"/>
      <c r="D623" s="2"/>
    </row>
    <row r="624" spans="1:4" ht="15.75" customHeight="1" x14ac:dyDescent="0.25">
      <c r="A624" s="2"/>
      <c r="B624" s="2"/>
      <c r="C624" s="2"/>
      <c r="D624" s="2"/>
    </row>
    <row r="625" spans="1:4" ht="15.75" customHeight="1" x14ac:dyDescent="0.25">
      <c r="A625" s="2"/>
      <c r="B625" s="2"/>
      <c r="C625" s="2"/>
      <c r="D625" s="2"/>
    </row>
    <row r="626" spans="1:4" ht="15.75" customHeight="1" x14ac:dyDescent="0.25">
      <c r="A626" s="2"/>
      <c r="B626" s="2"/>
      <c r="C626" s="2"/>
      <c r="D626" s="2"/>
    </row>
    <row r="627" spans="1:4" ht="15.75" customHeight="1" x14ac:dyDescent="0.25">
      <c r="A627" s="2"/>
      <c r="B627" s="2"/>
      <c r="C627" s="2"/>
      <c r="D627" s="2"/>
    </row>
    <row r="628" spans="1:4" ht="15.75" customHeight="1" x14ac:dyDescent="0.25">
      <c r="A628" s="2"/>
      <c r="B628" s="2"/>
      <c r="C628" s="2"/>
      <c r="D628" s="2"/>
    </row>
    <row r="629" spans="1:4" ht="15.75" customHeight="1" x14ac:dyDescent="0.25">
      <c r="A629" s="2"/>
      <c r="B629" s="2"/>
      <c r="C629" s="2"/>
      <c r="D629" s="2"/>
    </row>
    <row r="630" spans="1:4" ht="15.75" customHeight="1" x14ac:dyDescent="0.25">
      <c r="A630" s="2"/>
      <c r="B630" s="2"/>
      <c r="C630" s="2"/>
      <c r="D630" s="2"/>
    </row>
    <row r="631" spans="1:4" ht="15.75" customHeight="1" x14ac:dyDescent="0.25">
      <c r="A631" s="2"/>
      <c r="B631" s="2"/>
      <c r="C631" s="2"/>
      <c r="D631" s="2"/>
    </row>
    <row r="632" spans="1:4" ht="15.75" customHeight="1" x14ac:dyDescent="0.25">
      <c r="A632" s="2"/>
      <c r="B632" s="2"/>
      <c r="C632" s="2"/>
      <c r="D632" s="2"/>
    </row>
    <row r="633" spans="1:4" ht="15.75" customHeight="1" x14ac:dyDescent="0.25">
      <c r="A633" s="2"/>
      <c r="B633" s="2"/>
      <c r="C633" s="2"/>
      <c r="D633" s="2"/>
    </row>
    <row r="634" spans="1:4" ht="15.75" customHeight="1" x14ac:dyDescent="0.25">
      <c r="A634" s="2"/>
      <c r="B634" s="2"/>
      <c r="C634" s="2"/>
      <c r="D634" s="2"/>
    </row>
    <row r="635" spans="1:4" ht="15.75" customHeight="1" x14ac:dyDescent="0.25">
      <c r="A635" s="2"/>
      <c r="B635" s="2"/>
      <c r="C635" s="2"/>
      <c r="D635" s="2"/>
    </row>
    <row r="636" spans="1:4" ht="15.75" customHeight="1" x14ac:dyDescent="0.25">
      <c r="A636" s="2"/>
      <c r="B636" s="2"/>
      <c r="C636" s="2"/>
      <c r="D636" s="2"/>
    </row>
    <row r="637" spans="1:4" ht="15.75" customHeight="1" x14ac:dyDescent="0.25">
      <c r="A637" s="2"/>
      <c r="B637" s="2"/>
      <c r="C637" s="2"/>
      <c r="D637" s="2"/>
    </row>
    <row r="638" spans="1:4" ht="15.75" customHeight="1" x14ac:dyDescent="0.25">
      <c r="A638" s="2"/>
      <c r="B638" s="2"/>
      <c r="C638" s="2"/>
      <c r="D638" s="2"/>
    </row>
    <row r="639" spans="1:4" ht="15.75" customHeight="1" x14ac:dyDescent="0.25">
      <c r="A639" s="2"/>
      <c r="B639" s="2"/>
      <c r="C639" s="2"/>
      <c r="D639" s="2"/>
    </row>
    <row r="640" spans="1:4" ht="15.75" customHeight="1" x14ac:dyDescent="0.25">
      <c r="A640" s="2"/>
      <c r="B640" s="2"/>
      <c r="C640" s="2"/>
      <c r="D640" s="2"/>
    </row>
    <row r="641" spans="1:4" ht="15.75" customHeight="1" x14ac:dyDescent="0.25">
      <c r="A641" s="2"/>
      <c r="B641" s="2"/>
      <c r="C641" s="2"/>
      <c r="D641" s="2"/>
    </row>
    <row r="642" spans="1:4" ht="15.75" customHeight="1" x14ac:dyDescent="0.25">
      <c r="A642" s="2"/>
      <c r="B642" s="2"/>
      <c r="C642" s="2"/>
      <c r="D642" s="2"/>
    </row>
    <row r="643" spans="1:4" ht="15.75" customHeight="1" x14ac:dyDescent="0.25">
      <c r="A643" s="2"/>
      <c r="B643" s="2"/>
      <c r="C643" s="2"/>
      <c r="D643" s="2"/>
    </row>
    <row r="644" spans="1:4" ht="15.75" customHeight="1" x14ac:dyDescent="0.25">
      <c r="A644" s="2"/>
      <c r="B644" s="2"/>
      <c r="C644" s="2"/>
      <c r="D644" s="2"/>
    </row>
    <row r="645" spans="1:4" ht="15.75" customHeight="1" x14ac:dyDescent="0.25">
      <c r="A645" s="2"/>
      <c r="B645" s="2"/>
      <c r="C645" s="2"/>
      <c r="D645" s="2"/>
    </row>
    <row r="646" spans="1:4" ht="15.75" customHeight="1" x14ac:dyDescent="0.25">
      <c r="A646" s="2"/>
      <c r="B646" s="2"/>
      <c r="C646" s="2"/>
      <c r="D646" s="2"/>
    </row>
    <row r="647" spans="1:4" ht="15.75" customHeight="1" x14ac:dyDescent="0.25">
      <c r="A647" s="2"/>
      <c r="B647" s="2"/>
      <c r="C647" s="2"/>
      <c r="D647" s="2"/>
    </row>
    <row r="648" spans="1:4" ht="15.75" customHeight="1" x14ac:dyDescent="0.25">
      <c r="A648" s="2"/>
      <c r="B648" s="2"/>
      <c r="C648" s="2"/>
      <c r="D648" s="2"/>
    </row>
    <row r="649" spans="1:4" ht="15.75" customHeight="1" x14ac:dyDescent="0.25">
      <c r="A649" s="2"/>
      <c r="B649" s="2"/>
      <c r="C649" s="2"/>
      <c r="D649" s="2"/>
    </row>
    <row r="650" spans="1:4" ht="15.75" customHeight="1" x14ac:dyDescent="0.25">
      <c r="A650" s="2"/>
      <c r="B650" s="2"/>
      <c r="C650" s="2"/>
      <c r="D650" s="2"/>
    </row>
    <row r="651" spans="1:4" ht="15.75" customHeight="1" x14ac:dyDescent="0.25">
      <c r="A651" s="2"/>
      <c r="B651" s="2"/>
      <c r="C651" s="2"/>
      <c r="D651" s="2"/>
    </row>
    <row r="652" spans="1:4" ht="15.75" customHeight="1" x14ac:dyDescent="0.25">
      <c r="A652" s="2"/>
      <c r="B652" s="2"/>
      <c r="C652" s="2"/>
      <c r="D652" s="2"/>
    </row>
    <row r="653" spans="1:4" ht="15.75" customHeight="1" x14ac:dyDescent="0.25">
      <c r="A653" s="2"/>
      <c r="B653" s="2"/>
      <c r="C653" s="2"/>
      <c r="D653" s="2"/>
    </row>
    <row r="654" spans="1:4" ht="15.75" customHeight="1" x14ac:dyDescent="0.25">
      <c r="A654" s="2"/>
      <c r="B654" s="2"/>
      <c r="C654" s="2"/>
      <c r="D654" s="2"/>
    </row>
    <row r="655" spans="1:4" ht="15.75" customHeight="1" x14ac:dyDescent="0.25">
      <c r="A655" s="2"/>
      <c r="B655" s="2"/>
      <c r="C655" s="2"/>
      <c r="D655" s="2"/>
    </row>
    <row r="656" spans="1:4" ht="15.75" customHeight="1" x14ac:dyDescent="0.25">
      <c r="A656" s="2"/>
      <c r="B656" s="2"/>
      <c r="C656" s="2"/>
      <c r="D656" s="2"/>
    </row>
    <row r="657" spans="1:4" ht="15.75" customHeight="1" x14ac:dyDescent="0.25">
      <c r="A657" s="2"/>
      <c r="B657" s="2"/>
      <c r="C657" s="2"/>
      <c r="D657" s="2"/>
    </row>
    <row r="658" spans="1:4" ht="15.75" customHeight="1" x14ac:dyDescent="0.25">
      <c r="A658" s="2"/>
      <c r="B658" s="2"/>
      <c r="C658" s="2"/>
      <c r="D658" s="2"/>
    </row>
    <row r="659" spans="1:4" ht="15.75" customHeight="1" x14ac:dyDescent="0.25">
      <c r="A659" s="2"/>
      <c r="B659" s="2"/>
      <c r="C659" s="2"/>
      <c r="D659" s="2"/>
    </row>
    <row r="660" spans="1:4" ht="15.75" customHeight="1" x14ac:dyDescent="0.25">
      <c r="A660" s="2"/>
      <c r="B660" s="2"/>
      <c r="C660" s="2"/>
      <c r="D660" s="2"/>
    </row>
    <row r="661" spans="1:4" ht="15.75" customHeight="1" x14ac:dyDescent="0.25">
      <c r="A661" s="2"/>
      <c r="B661" s="2"/>
      <c r="C661" s="2"/>
      <c r="D661" s="2"/>
    </row>
    <row r="662" spans="1:4" ht="15.75" customHeight="1" x14ac:dyDescent="0.25">
      <c r="A662" s="2"/>
      <c r="B662" s="2"/>
      <c r="C662" s="2"/>
      <c r="D662" s="2"/>
    </row>
    <row r="663" spans="1:4" ht="15.75" customHeight="1" x14ac:dyDescent="0.25">
      <c r="A663" s="2"/>
      <c r="B663" s="2"/>
      <c r="C663" s="2"/>
      <c r="D663" s="2"/>
    </row>
    <row r="664" spans="1:4" ht="15.75" customHeight="1" x14ac:dyDescent="0.25">
      <c r="A664" s="2"/>
      <c r="B664" s="2"/>
      <c r="C664" s="2"/>
      <c r="D664" s="2"/>
    </row>
    <row r="665" spans="1:4" ht="15.75" customHeight="1" x14ac:dyDescent="0.25">
      <c r="A665" s="2"/>
      <c r="B665" s="2"/>
      <c r="C665" s="2"/>
      <c r="D665" s="2"/>
    </row>
    <row r="666" spans="1:4" ht="15.75" customHeight="1" x14ac:dyDescent="0.25">
      <c r="A666" s="2"/>
      <c r="B666" s="2"/>
      <c r="C666" s="2"/>
      <c r="D666" s="2"/>
    </row>
    <row r="667" spans="1:4" ht="15.75" customHeight="1" x14ac:dyDescent="0.25">
      <c r="A667" s="2"/>
      <c r="B667" s="2"/>
      <c r="C667" s="2"/>
      <c r="D667" s="2"/>
    </row>
    <row r="668" spans="1:4" ht="15.75" customHeight="1" x14ac:dyDescent="0.25">
      <c r="A668" s="2"/>
      <c r="B668" s="2"/>
      <c r="C668" s="2"/>
      <c r="D668" s="2"/>
    </row>
    <row r="669" spans="1:4" ht="15.75" customHeight="1" x14ac:dyDescent="0.25">
      <c r="A669" s="2"/>
      <c r="B669" s="2"/>
      <c r="C669" s="2"/>
      <c r="D669" s="2"/>
    </row>
    <row r="670" spans="1:4" ht="15.75" customHeight="1" x14ac:dyDescent="0.25">
      <c r="A670" s="2"/>
      <c r="B670" s="2"/>
      <c r="C670" s="2"/>
      <c r="D670" s="2"/>
    </row>
    <row r="671" spans="1:4" ht="15.75" customHeight="1" x14ac:dyDescent="0.25">
      <c r="A671" s="2"/>
      <c r="B671" s="2"/>
      <c r="C671" s="2"/>
      <c r="D671" s="2"/>
    </row>
    <row r="672" spans="1:4" ht="15.75" customHeight="1" x14ac:dyDescent="0.25">
      <c r="A672" s="2"/>
      <c r="B672" s="2"/>
      <c r="C672" s="2"/>
      <c r="D672" s="2"/>
    </row>
    <row r="673" spans="1:4" ht="15.75" customHeight="1" x14ac:dyDescent="0.25">
      <c r="A673" s="2"/>
      <c r="B673" s="2"/>
      <c r="C673" s="2"/>
      <c r="D673" s="2"/>
    </row>
    <row r="674" spans="1:4" ht="15.75" customHeight="1" x14ac:dyDescent="0.25">
      <c r="A674" s="2"/>
      <c r="B674" s="2"/>
      <c r="C674" s="2"/>
      <c r="D674" s="2"/>
    </row>
    <row r="675" spans="1:4" ht="15.75" customHeight="1" x14ac:dyDescent="0.25">
      <c r="A675" s="2"/>
      <c r="B675" s="2"/>
      <c r="C675" s="2"/>
      <c r="D675" s="2"/>
    </row>
    <row r="676" spans="1:4" ht="15.75" customHeight="1" x14ac:dyDescent="0.25">
      <c r="A676" s="2"/>
      <c r="B676" s="2"/>
      <c r="C676" s="2"/>
      <c r="D676" s="2"/>
    </row>
    <row r="677" spans="1:4" ht="15.75" customHeight="1" x14ac:dyDescent="0.25">
      <c r="A677" s="2"/>
      <c r="B677" s="2"/>
      <c r="C677" s="2"/>
      <c r="D677" s="2"/>
    </row>
    <row r="678" spans="1:4" ht="15.75" customHeight="1" x14ac:dyDescent="0.25">
      <c r="A678" s="2"/>
      <c r="B678" s="2"/>
      <c r="C678" s="2"/>
      <c r="D678" s="2"/>
    </row>
    <row r="679" spans="1:4" ht="15.75" customHeight="1" x14ac:dyDescent="0.25">
      <c r="A679" s="2"/>
      <c r="B679" s="2"/>
      <c r="C679" s="2"/>
      <c r="D679" s="2"/>
    </row>
    <row r="680" spans="1:4" ht="15.75" customHeight="1" x14ac:dyDescent="0.25">
      <c r="A680" s="2"/>
      <c r="B680" s="2"/>
      <c r="C680" s="2"/>
      <c r="D680" s="2"/>
    </row>
    <row r="681" spans="1:4" ht="15.75" customHeight="1" x14ac:dyDescent="0.25">
      <c r="A681" s="2"/>
      <c r="B681" s="2"/>
      <c r="C681" s="2"/>
      <c r="D681" s="2"/>
    </row>
    <row r="682" spans="1:4" ht="15.75" customHeight="1" x14ac:dyDescent="0.25">
      <c r="A682" s="2"/>
      <c r="B682" s="2"/>
      <c r="C682" s="2"/>
      <c r="D682" s="2"/>
    </row>
    <row r="683" spans="1:4" ht="15.75" customHeight="1" x14ac:dyDescent="0.25">
      <c r="A683" s="2"/>
      <c r="B683" s="2"/>
      <c r="C683" s="2"/>
      <c r="D683" s="2"/>
    </row>
    <row r="684" spans="1:4" ht="15.75" customHeight="1" x14ac:dyDescent="0.25">
      <c r="A684" s="2"/>
      <c r="B684" s="2"/>
      <c r="C684" s="2"/>
      <c r="D684" s="2"/>
    </row>
    <row r="685" spans="1:4" ht="15.75" customHeight="1" x14ac:dyDescent="0.25">
      <c r="A685" s="2"/>
      <c r="B685" s="2"/>
      <c r="C685" s="2"/>
      <c r="D685" s="2"/>
    </row>
    <row r="686" spans="1:4" ht="15.75" customHeight="1" x14ac:dyDescent="0.25">
      <c r="A686" s="2"/>
      <c r="B686" s="2"/>
      <c r="C686" s="2"/>
      <c r="D686" s="2"/>
    </row>
    <row r="687" spans="1:4" ht="15.75" customHeight="1" x14ac:dyDescent="0.25">
      <c r="A687" s="2"/>
      <c r="B687" s="2"/>
      <c r="C687" s="2"/>
      <c r="D687" s="2"/>
    </row>
    <row r="688" spans="1:4" ht="15.75" customHeight="1" x14ac:dyDescent="0.25">
      <c r="A688" s="2"/>
      <c r="B688" s="2"/>
      <c r="C688" s="2"/>
      <c r="D688" s="2"/>
    </row>
    <row r="689" spans="1:4" ht="15.75" customHeight="1" x14ac:dyDescent="0.25">
      <c r="A689" s="2"/>
      <c r="B689" s="2"/>
      <c r="C689" s="2"/>
      <c r="D689" s="2"/>
    </row>
    <row r="690" spans="1:4" ht="15.75" customHeight="1" x14ac:dyDescent="0.25">
      <c r="A690" s="2"/>
      <c r="B690" s="2"/>
      <c r="C690" s="2"/>
      <c r="D690" s="2"/>
    </row>
    <row r="691" spans="1:4" ht="15.75" customHeight="1" x14ac:dyDescent="0.25">
      <c r="A691" s="2"/>
      <c r="B691" s="2"/>
      <c r="C691" s="2"/>
      <c r="D691" s="2"/>
    </row>
    <row r="692" spans="1:4" ht="15.75" customHeight="1" x14ac:dyDescent="0.25">
      <c r="A692" s="2"/>
      <c r="B692" s="2"/>
      <c r="C692" s="2"/>
      <c r="D692" s="2"/>
    </row>
    <row r="693" spans="1:4" ht="15.75" customHeight="1" x14ac:dyDescent="0.25">
      <c r="A693" s="2"/>
      <c r="B693" s="2"/>
      <c r="C693" s="2"/>
      <c r="D693" s="2"/>
    </row>
    <row r="694" spans="1:4" ht="15.75" customHeight="1" x14ac:dyDescent="0.25">
      <c r="A694" s="2"/>
      <c r="B694" s="2"/>
      <c r="C694" s="2"/>
      <c r="D694" s="2"/>
    </row>
    <row r="695" spans="1:4" ht="15.75" customHeight="1" x14ac:dyDescent="0.25">
      <c r="A695" s="2"/>
      <c r="B695" s="2"/>
      <c r="C695" s="2"/>
      <c r="D695" s="2"/>
    </row>
    <row r="696" spans="1:4" ht="15.75" customHeight="1" x14ac:dyDescent="0.25">
      <c r="A696" s="2"/>
      <c r="B696" s="2"/>
      <c r="C696" s="2"/>
      <c r="D696" s="2"/>
    </row>
    <row r="697" spans="1:4" ht="15.75" customHeight="1" x14ac:dyDescent="0.25">
      <c r="A697" s="2"/>
      <c r="B697" s="2"/>
      <c r="C697" s="2"/>
      <c r="D697" s="2"/>
    </row>
    <row r="698" spans="1:4" ht="15.75" customHeight="1" x14ac:dyDescent="0.25">
      <c r="A698" s="2"/>
      <c r="B698" s="2"/>
      <c r="C698" s="2"/>
      <c r="D698" s="2"/>
    </row>
    <row r="699" spans="1:4" ht="15.75" customHeight="1" x14ac:dyDescent="0.25">
      <c r="A699" s="2"/>
      <c r="B699" s="2"/>
      <c r="C699" s="2"/>
      <c r="D699" s="2"/>
    </row>
    <row r="700" spans="1:4" ht="15.75" customHeight="1" x14ac:dyDescent="0.25">
      <c r="A700" s="2"/>
      <c r="B700" s="2"/>
      <c r="C700" s="2"/>
      <c r="D700" s="2"/>
    </row>
    <row r="701" spans="1:4" ht="15.75" customHeight="1" x14ac:dyDescent="0.25">
      <c r="A701" s="2"/>
      <c r="B701" s="2"/>
      <c r="C701" s="2"/>
      <c r="D701" s="2"/>
    </row>
    <row r="702" spans="1:4" ht="15.75" customHeight="1" x14ac:dyDescent="0.25">
      <c r="A702" s="2"/>
      <c r="B702" s="2"/>
      <c r="C702" s="2"/>
      <c r="D702" s="2"/>
    </row>
    <row r="703" spans="1:4" ht="15.75" customHeight="1" x14ac:dyDescent="0.25">
      <c r="A703" s="2"/>
      <c r="B703" s="2"/>
      <c r="C703" s="2"/>
      <c r="D703" s="2"/>
    </row>
    <row r="704" spans="1:4" ht="15.75" customHeight="1" x14ac:dyDescent="0.25">
      <c r="A704" s="2"/>
      <c r="B704" s="2"/>
      <c r="C704" s="2"/>
      <c r="D704" s="2"/>
    </row>
    <row r="705" spans="1:4" ht="15.75" customHeight="1" x14ac:dyDescent="0.25">
      <c r="A705" s="2"/>
      <c r="B705" s="2"/>
      <c r="C705" s="2"/>
      <c r="D705" s="2"/>
    </row>
    <row r="706" spans="1:4" ht="15.75" customHeight="1" x14ac:dyDescent="0.25">
      <c r="A706" s="2"/>
      <c r="B706" s="2"/>
      <c r="C706" s="2"/>
      <c r="D706" s="2"/>
    </row>
    <row r="707" spans="1:4" ht="15.75" customHeight="1" x14ac:dyDescent="0.25">
      <c r="A707" s="2"/>
      <c r="B707" s="2"/>
      <c r="C707" s="2"/>
      <c r="D707" s="2"/>
    </row>
    <row r="708" spans="1:4" ht="15.75" customHeight="1" x14ac:dyDescent="0.25">
      <c r="A708" s="2"/>
      <c r="B708" s="2"/>
      <c r="C708" s="2"/>
      <c r="D708" s="2"/>
    </row>
    <row r="709" spans="1:4" ht="15.75" customHeight="1" x14ac:dyDescent="0.25">
      <c r="A709" s="2"/>
      <c r="B709" s="2"/>
      <c r="C709" s="2"/>
      <c r="D709" s="2"/>
    </row>
    <row r="710" spans="1:4" ht="15.75" customHeight="1" x14ac:dyDescent="0.25">
      <c r="A710" s="2"/>
      <c r="B710" s="2"/>
      <c r="C710" s="2"/>
      <c r="D710" s="2"/>
    </row>
    <row r="711" spans="1:4" ht="15.75" customHeight="1" x14ac:dyDescent="0.25">
      <c r="A711" s="2"/>
      <c r="B711" s="2"/>
      <c r="C711" s="2"/>
      <c r="D711" s="2"/>
    </row>
    <row r="712" spans="1:4" ht="15.75" customHeight="1" x14ac:dyDescent="0.25">
      <c r="A712" s="2"/>
      <c r="B712" s="2"/>
      <c r="C712" s="2"/>
      <c r="D712" s="2"/>
    </row>
    <row r="713" spans="1:4" ht="15.75" customHeight="1" x14ac:dyDescent="0.25">
      <c r="A713" s="2"/>
      <c r="B713" s="2"/>
      <c r="C713" s="2"/>
      <c r="D713" s="2"/>
    </row>
    <row r="714" spans="1:4" ht="15.75" customHeight="1" x14ac:dyDescent="0.25">
      <c r="A714" s="2"/>
      <c r="B714" s="2"/>
      <c r="C714" s="2"/>
      <c r="D714" s="2"/>
    </row>
    <row r="715" spans="1:4" ht="15.75" customHeight="1" x14ac:dyDescent="0.25">
      <c r="A715" s="2"/>
      <c r="B715" s="2"/>
      <c r="C715" s="2"/>
      <c r="D715" s="2"/>
    </row>
    <row r="716" spans="1:4" ht="15.75" customHeight="1" x14ac:dyDescent="0.25">
      <c r="A716" s="2"/>
      <c r="B716" s="2"/>
      <c r="C716" s="2"/>
      <c r="D716" s="2"/>
    </row>
    <row r="717" spans="1:4" ht="15.75" customHeight="1" x14ac:dyDescent="0.25">
      <c r="A717" s="2"/>
      <c r="B717" s="2"/>
      <c r="C717" s="2"/>
      <c r="D717" s="2"/>
    </row>
    <row r="718" spans="1:4" ht="15.75" customHeight="1" x14ac:dyDescent="0.25">
      <c r="A718" s="2"/>
      <c r="B718" s="2"/>
      <c r="C718" s="2"/>
      <c r="D718" s="2"/>
    </row>
    <row r="719" spans="1:4" ht="15.75" customHeight="1" x14ac:dyDescent="0.25">
      <c r="A719" s="2"/>
      <c r="B719" s="2"/>
      <c r="C719" s="2"/>
      <c r="D719" s="2"/>
    </row>
    <row r="720" spans="1:4" ht="15.75" customHeight="1" x14ac:dyDescent="0.25">
      <c r="A720" s="2"/>
      <c r="B720" s="2"/>
      <c r="C720" s="2"/>
      <c r="D720" s="2"/>
    </row>
    <row r="721" spans="1:4" ht="15.75" customHeight="1" x14ac:dyDescent="0.25">
      <c r="A721" s="2"/>
      <c r="B721" s="2"/>
      <c r="C721" s="2"/>
      <c r="D721" s="2"/>
    </row>
    <row r="722" spans="1:4" ht="15.75" customHeight="1" x14ac:dyDescent="0.25">
      <c r="A722" s="2"/>
      <c r="B722" s="2"/>
      <c r="C722" s="2"/>
      <c r="D722" s="2"/>
    </row>
    <row r="723" spans="1:4" ht="15.75" customHeight="1" x14ac:dyDescent="0.25">
      <c r="A723" s="2"/>
      <c r="B723" s="2"/>
      <c r="C723" s="2"/>
      <c r="D723" s="2"/>
    </row>
    <row r="724" spans="1:4" ht="15.75" customHeight="1" x14ac:dyDescent="0.25">
      <c r="A724" s="2"/>
      <c r="B724" s="2"/>
      <c r="C724" s="2"/>
      <c r="D724" s="2"/>
    </row>
    <row r="725" spans="1:4" ht="15.75" customHeight="1" x14ac:dyDescent="0.25">
      <c r="A725" s="2"/>
      <c r="B725" s="2"/>
      <c r="C725" s="2"/>
      <c r="D725" s="2"/>
    </row>
    <row r="726" spans="1:4" ht="15.75" customHeight="1" x14ac:dyDescent="0.25">
      <c r="A726" s="2"/>
      <c r="B726" s="2"/>
      <c r="C726" s="2"/>
      <c r="D726" s="2"/>
    </row>
    <row r="727" spans="1:4" ht="15.75" customHeight="1" x14ac:dyDescent="0.25">
      <c r="A727" s="2"/>
      <c r="B727" s="2"/>
      <c r="C727" s="2"/>
      <c r="D727" s="2"/>
    </row>
    <row r="728" spans="1:4" ht="15.75" customHeight="1" x14ac:dyDescent="0.25">
      <c r="A728" s="2"/>
      <c r="B728" s="2"/>
      <c r="C728" s="2"/>
      <c r="D728" s="2"/>
    </row>
    <row r="729" spans="1:4" ht="15.75" customHeight="1" x14ac:dyDescent="0.25">
      <c r="A729" s="2"/>
      <c r="B729" s="2"/>
      <c r="C729" s="2"/>
      <c r="D729" s="2"/>
    </row>
    <row r="730" spans="1:4" ht="15.75" customHeight="1" x14ac:dyDescent="0.25">
      <c r="A730" s="2"/>
      <c r="B730" s="2"/>
      <c r="C730" s="2"/>
      <c r="D730" s="2"/>
    </row>
    <row r="731" spans="1:4" ht="15.75" customHeight="1" x14ac:dyDescent="0.25">
      <c r="A731" s="2"/>
      <c r="B731" s="2"/>
      <c r="C731" s="2"/>
      <c r="D731" s="2"/>
    </row>
    <row r="732" spans="1:4" ht="15.75" customHeight="1" x14ac:dyDescent="0.25">
      <c r="A732" s="2"/>
      <c r="B732" s="2"/>
      <c r="C732" s="2"/>
      <c r="D732" s="2"/>
    </row>
    <row r="733" spans="1:4" ht="15.75" customHeight="1" x14ac:dyDescent="0.25">
      <c r="A733" s="2"/>
      <c r="B733" s="2"/>
      <c r="C733" s="2"/>
      <c r="D733" s="2"/>
    </row>
    <row r="734" spans="1:4" ht="15.75" customHeight="1" x14ac:dyDescent="0.25">
      <c r="A734" s="2"/>
      <c r="B734" s="2"/>
      <c r="C734" s="2"/>
      <c r="D734" s="2"/>
    </row>
    <row r="735" spans="1:4" ht="15.75" customHeight="1" x14ac:dyDescent="0.25">
      <c r="A735" s="2"/>
      <c r="B735" s="2"/>
      <c r="C735" s="2"/>
      <c r="D735" s="2"/>
    </row>
    <row r="736" spans="1:4" ht="15.75" customHeight="1" x14ac:dyDescent="0.25">
      <c r="A736" s="2"/>
      <c r="B736" s="2"/>
      <c r="C736" s="2"/>
      <c r="D736" s="2"/>
    </row>
    <row r="737" spans="1:4" ht="15.75" customHeight="1" x14ac:dyDescent="0.25">
      <c r="A737" s="2"/>
      <c r="B737" s="2"/>
      <c r="C737" s="2"/>
      <c r="D737" s="2"/>
    </row>
    <row r="738" spans="1:4" ht="15.75" customHeight="1" x14ac:dyDescent="0.25">
      <c r="A738" s="2"/>
      <c r="B738" s="2"/>
      <c r="C738" s="2"/>
      <c r="D738" s="2"/>
    </row>
    <row r="739" spans="1:4" ht="15.75" customHeight="1" x14ac:dyDescent="0.25">
      <c r="A739" s="2"/>
      <c r="B739" s="2"/>
      <c r="C739" s="2"/>
      <c r="D739" s="2"/>
    </row>
    <row r="740" spans="1:4" ht="15.75" customHeight="1" x14ac:dyDescent="0.25">
      <c r="A740" s="2"/>
      <c r="B740" s="2"/>
      <c r="C740" s="2"/>
      <c r="D740" s="2"/>
    </row>
    <row r="741" spans="1:4" ht="15.75" customHeight="1" x14ac:dyDescent="0.25">
      <c r="A741" s="2"/>
      <c r="B741" s="2"/>
      <c r="C741" s="2"/>
      <c r="D741" s="2"/>
    </row>
    <row r="742" spans="1:4" ht="15.75" customHeight="1" x14ac:dyDescent="0.25">
      <c r="A742" s="2"/>
      <c r="B742" s="2"/>
      <c r="C742" s="2"/>
      <c r="D742" s="2"/>
    </row>
    <row r="743" spans="1:4" ht="15.75" customHeight="1" x14ac:dyDescent="0.25">
      <c r="A743" s="2"/>
      <c r="B743" s="2"/>
      <c r="C743" s="2"/>
      <c r="D743" s="2"/>
    </row>
    <row r="744" spans="1:4" ht="15.75" customHeight="1" x14ac:dyDescent="0.25">
      <c r="A744" s="2"/>
      <c r="B744" s="2"/>
      <c r="C744" s="2"/>
      <c r="D744" s="2"/>
    </row>
    <row r="745" spans="1:4" ht="15.75" customHeight="1" x14ac:dyDescent="0.25">
      <c r="A745" s="2"/>
      <c r="B745" s="2"/>
      <c r="C745" s="2"/>
      <c r="D745" s="2"/>
    </row>
    <row r="746" spans="1:4" ht="15.75" customHeight="1" x14ac:dyDescent="0.25">
      <c r="A746" s="2"/>
      <c r="B746" s="2"/>
      <c r="C746" s="2"/>
      <c r="D746" s="2"/>
    </row>
    <row r="747" spans="1:4" ht="15.75" customHeight="1" x14ac:dyDescent="0.25">
      <c r="A747" s="2"/>
      <c r="B747" s="2"/>
      <c r="C747" s="2"/>
      <c r="D747" s="2"/>
    </row>
    <row r="748" spans="1:4" ht="15.75" customHeight="1" x14ac:dyDescent="0.25">
      <c r="A748" s="2"/>
      <c r="B748" s="2"/>
      <c r="C748" s="2"/>
      <c r="D748" s="2"/>
    </row>
    <row r="749" spans="1:4" ht="15.75" customHeight="1" x14ac:dyDescent="0.25">
      <c r="A749" s="2"/>
      <c r="B749" s="2"/>
      <c r="C749" s="2"/>
      <c r="D749" s="2"/>
    </row>
    <row r="750" spans="1:4" ht="15.75" customHeight="1" x14ac:dyDescent="0.25">
      <c r="A750" s="2"/>
      <c r="B750" s="2"/>
      <c r="C750" s="2"/>
      <c r="D750" s="2"/>
    </row>
    <row r="751" spans="1:4" ht="15.75" customHeight="1" x14ac:dyDescent="0.25">
      <c r="A751" s="2"/>
      <c r="B751" s="2"/>
      <c r="C751" s="2"/>
      <c r="D751" s="2"/>
    </row>
    <row r="752" spans="1:4" ht="15.75" customHeight="1" x14ac:dyDescent="0.25">
      <c r="A752" s="2"/>
      <c r="B752" s="2"/>
      <c r="C752" s="2"/>
      <c r="D752" s="2"/>
    </row>
    <row r="753" spans="1:4" ht="15.75" customHeight="1" x14ac:dyDescent="0.25">
      <c r="A753" s="2"/>
      <c r="B753" s="2"/>
      <c r="C753" s="2"/>
      <c r="D753" s="2"/>
    </row>
    <row r="754" spans="1:4" ht="15.75" customHeight="1" x14ac:dyDescent="0.25">
      <c r="A754" s="2"/>
      <c r="B754" s="2"/>
      <c r="C754" s="2"/>
      <c r="D754" s="2"/>
    </row>
    <row r="755" spans="1:4" ht="15.75" customHeight="1" x14ac:dyDescent="0.25">
      <c r="A755" s="2"/>
      <c r="B755" s="2"/>
      <c r="C755" s="2"/>
      <c r="D755" s="2"/>
    </row>
    <row r="756" spans="1:4" ht="15.75" customHeight="1" x14ac:dyDescent="0.25">
      <c r="A756" s="2"/>
      <c r="B756" s="2"/>
      <c r="C756" s="2"/>
      <c r="D756" s="2"/>
    </row>
    <row r="757" spans="1:4" ht="15.75" customHeight="1" x14ac:dyDescent="0.25">
      <c r="A757" s="2"/>
      <c r="B757" s="2"/>
      <c r="C757" s="2"/>
      <c r="D757" s="2"/>
    </row>
    <row r="758" spans="1:4" ht="15.75" customHeight="1" x14ac:dyDescent="0.25">
      <c r="A758" s="2"/>
      <c r="B758" s="2"/>
      <c r="C758" s="2"/>
      <c r="D758" s="2"/>
    </row>
    <row r="759" spans="1:4" ht="15.75" customHeight="1" x14ac:dyDescent="0.25">
      <c r="A759" s="2"/>
      <c r="B759" s="2"/>
      <c r="C759" s="2"/>
      <c r="D759" s="2"/>
    </row>
    <row r="760" spans="1:4" ht="15.75" customHeight="1" x14ac:dyDescent="0.25">
      <c r="A760" s="2"/>
      <c r="B760" s="2"/>
      <c r="C760" s="2"/>
      <c r="D760" s="2"/>
    </row>
    <row r="761" spans="1:4" ht="15.75" customHeight="1" x14ac:dyDescent="0.25">
      <c r="A761" s="2"/>
      <c r="B761" s="2"/>
      <c r="C761" s="2"/>
      <c r="D761" s="2"/>
    </row>
    <row r="762" spans="1:4" ht="15.75" customHeight="1" x14ac:dyDescent="0.25">
      <c r="A762" s="2"/>
      <c r="B762" s="2"/>
      <c r="C762" s="2"/>
      <c r="D762" s="2"/>
    </row>
    <row r="763" spans="1:4" ht="15.75" customHeight="1" x14ac:dyDescent="0.25">
      <c r="A763" s="2"/>
      <c r="B763" s="2"/>
      <c r="C763" s="2"/>
      <c r="D763" s="2"/>
    </row>
    <row r="764" spans="1:4" ht="15.75" customHeight="1" x14ac:dyDescent="0.25">
      <c r="A764" s="2"/>
      <c r="B764" s="2"/>
      <c r="C764" s="2"/>
      <c r="D764" s="2"/>
    </row>
    <row r="765" spans="1:4" ht="15.75" customHeight="1" x14ac:dyDescent="0.25">
      <c r="A765" s="2"/>
      <c r="B765" s="2"/>
      <c r="C765" s="2"/>
      <c r="D765" s="2"/>
    </row>
    <row r="766" spans="1:4" ht="15.75" customHeight="1" x14ac:dyDescent="0.25">
      <c r="A766" s="2"/>
      <c r="B766" s="2"/>
      <c r="C766" s="2"/>
      <c r="D766" s="2"/>
    </row>
    <row r="767" spans="1:4" ht="15.75" customHeight="1" x14ac:dyDescent="0.25">
      <c r="A767" s="2"/>
      <c r="B767" s="2"/>
      <c r="C767" s="2"/>
      <c r="D767" s="2"/>
    </row>
    <row r="768" spans="1:4" ht="15.75" customHeight="1" x14ac:dyDescent="0.25">
      <c r="A768" s="2"/>
      <c r="B768" s="2"/>
      <c r="C768" s="2"/>
      <c r="D768" s="2"/>
    </row>
    <row r="769" spans="1:4" ht="15.75" customHeight="1" x14ac:dyDescent="0.25">
      <c r="A769" s="2"/>
      <c r="B769" s="2"/>
      <c r="C769" s="2"/>
      <c r="D769" s="2"/>
    </row>
    <row r="770" spans="1:4" ht="15.75" customHeight="1" x14ac:dyDescent="0.25">
      <c r="A770" s="2"/>
      <c r="B770" s="2"/>
      <c r="C770" s="2"/>
      <c r="D770" s="2"/>
    </row>
    <row r="771" spans="1:4" ht="15.75" customHeight="1" x14ac:dyDescent="0.25">
      <c r="A771" s="2"/>
      <c r="B771" s="2"/>
      <c r="C771" s="2"/>
      <c r="D771" s="2"/>
    </row>
    <row r="772" spans="1:4" ht="15.75" customHeight="1" x14ac:dyDescent="0.25">
      <c r="A772" s="2"/>
      <c r="B772" s="2"/>
      <c r="C772" s="2"/>
      <c r="D772" s="2"/>
    </row>
    <row r="773" spans="1:4" ht="15.75" customHeight="1" x14ac:dyDescent="0.25">
      <c r="A773" s="2"/>
      <c r="B773" s="2"/>
      <c r="C773" s="2"/>
      <c r="D773" s="2"/>
    </row>
    <row r="774" spans="1:4" ht="15.75" customHeight="1" x14ac:dyDescent="0.25">
      <c r="A774" s="2"/>
      <c r="B774" s="2"/>
      <c r="C774" s="2"/>
      <c r="D774" s="2"/>
    </row>
    <row r="775" spans="1:4" ht="15.75" customHeight="1" x14ac:dyDescent="0.25">
      <c r="A775" s="2"/>
      <c r="B775" s="2"/>
      <c r="C775" s="2"/>
      <c r="D775" s="2"/>
    </row>
    <row r="776" spans="1:4" ht="15.75" customHeight="1" x14ac:dyDescent="0.25">
      <c r="A776" s="2"/>
      <c r="B776" s="2"/>
      <c r="C776" s="2"/>
      <c r="D776" s="2"/>
    </row>
    <row r="777" spans="1:4" ht="15.75" customHeight="1" x14ac:dyDescent="0.25">
      <c r="A777" s="2"/>
      <c r="B777" s="2"/>
      <c r="C777" s="2"/>
      <c r="D777" s="2"/>
    </row>
    <row r="778" spans="1:4" ht="15.75" customHeight="1" x14ac:dyDescent="0.25">
      <c r="A778" s="2"/>
      <c r="B778" s="2"/>
      <c r="C778" s="2"/>
      <c r="D778" s="2"/>
    </row>
    <row r="779" spans="1:4" ht="15.75" customHeight="1" x14ac:dyDescent="0.25">
      <c r="A779" s="2"/>
      <c r="B779" s="2"/>
      <c r="C779" s="2"/>
      <c r="D779" s="2"/>
    </row>
    <row r="780" spans="1:4" ht="15.75" customHeight="1" x14ac:dyDescent="0.25">
      <c r="A780" s="2"/>
      <c r="B780" s="2"/>
      <c r="C780" s="2"/>
      <c r="D780" s="2"/>
    </row>
    <row r="781" spans="1:4" ht="15.75" customHeight="1" x14ac:dyDescent="0.25">
      <c r="A781" s="2"/>
      <c r="B781" s="2"/>
      <c r="C781" s="2"/>
      <c r="D781" s="2"/>
    </row>
    <row r="782" spans="1:4" ht="15.75" customHeight="1" x14ac:dyDescent="0.25">
      <c r="A782" s="2"/>
      <c r="B782" s="2"/>
      <c r="C782" s="2"/>
      <c r="D782" s="2"/>
    </row>
    <row r="783" spans="1:4" ht="15.75" customHeight="1" x14ac:dyDescent="0.25">
      <c r="A783" s="2"/>
      <c r="B783" s="2"/>
      <c r="C783" s="2"/>
      <c r="D783" s="2"/>
    </row>
    <row r="784" spans="1:4" ht="15.75" customHeight="1" x14ac:dyDescent="0.25">
      <c r="A784" s="2"/>
      <c r="B784" s="2"/>
      <c r="C784" s="2"/>
      <c r="D784" s="2"/>
    </row>
    <row r="785" spans="1:4" ht="15.75" customHeight="1" x14ac:dyDescent="0.25">
      <c r="A785" s="2"/>
      <c r="B785" s="2"/>
      <c r="C785" s="2"/>
      <c r="D785" s="2"/>
    </row>
    <row r="786" spans="1:4" ht="15.75" customHeight="1" x14ac:dyDescent="0.25">
      <c r="A786" s="2"/>
      <c r="B786" s="2"/>
      <c r="C786" s="2"/>
      <c r="D786" s="2"/>
    </row>
    <row r="787" spans="1:4" ht="15.75" customHeight="1" x14ac:dyDescent="0.25">
      <c r="A787" s="2"/>
      <c r="B787" s="2"/>
      <c r="C787" s="2"/>
      <c r="D787" s="2"/>
    </row>
    <row r="788" spans="1:4" ht="15.75" customHeight="1" x14ac:dyDescent="0.25">
      <c r="A788" s="2"/>
      <c r="B788" s="2"/>
      <c r="C788" s="2"/>
      <c r="D788" s="2"/>
    </row>
    <row r="789" spans="1:4" ht="15.75" customHeight="1" x14ac:dyDescent="0.25">
      <c r="A789" s="2"/>
      <c r="B789" s="2"/>
      <c r="C789" s="2"/>
      <c r="D789" s="2"/>
    </row>
    <row r="790" spans="1:4" ht="15.75" customHeight="1" x14ac:dyDescent="0.25">
      <c r="A790" s="2"/>
      <c r="B790" s="2"/>
      <c r="C790" s="2"/>
      <c r="D790" s="2"/>
    </row>
    <row r="791" spans="1:4" ht="15.75" customHeight="1" x14ac:dyDescent="0.25">
      <c r="A791" s="2"/>
      <c r="B791" s="2"/>
      <c r="C791" s="2"/>
      <c r="D791" s="2"/>
    </row>
    <row r="792" spans="1:4" ht="15.75" customHeight="1" x14ac:dyDescent="0.25">
      <c r="A792" s="2"/>
      <c r="B792" s="2"/>
      <c r="C792" s="2"/>
      <c r="D792" s="2"/>
    </row>
    <row r="793" spans="1:4" ht="15.75" customHeight="1" x14ac:dyDescent="0.25">
      <c r="A793" s="2"/>
      <c r="B793" s="2"/>
      <c r="C793" s="2"/>
      <c r="D793" s="2"/>
    </row>
    <row r="794" spans="1:4" ht="15.75" customHeight="1" x14ac:dyDescent="0.25">
      <c r="A794" s="2"/>
      <c r="B794" s="2"/>
      <c r="C794" s="2"/>
      <c r="D794" s="2"/>
    </row>
    <row r="795" spans="1:4" ht="15.75" customHeight="1" x14ac:dyDescent="0.25">
      <c r="A795" s="2"/>
      <c r="B795" s="2"/>
      <c r="C795" s="2"/>
      <c r="D795" s="2"/>
    </row>
    <row r="796" spans="1:4" ht="15.75" customHeight="1" x14ac:dyDescent="0.25">
      <c r="A796" s="2"/>
      <c r="B796" s="2"/>
      <c r="C796" s="2"/>
      <c r="D796" s="2"/>
    </row>
    <row r="797" spans="1:4" ht="15.75" customHeight="1" x14ac:dyDescent="0.25">
      <c r="A797" s="2"/>
      <c r="B797" s="2"/>
      <c r="C797" s="2"/>
      <c r="D797" s="2"/>
    </row>
    <row r="798" spans="1:4" ht="15.75" customHeight="1" x14ac:dyDescent="0.25">
      <c r="A798" s="2"/>
      <c r="B798" s="2"/>
      <c r="C798" s="2"/>
      <c r="D798" s="2"/>
    </row>
    <row r="799" spans="1:4" ht="15.75" customHeight="1" x14ac:dyDescent="0.25">
      <c r="A799" s="2"/>
      <c r="B799" s="2"/>
      <c r="C799" s="2"/>
      <c r="D799" s="2"/>
    </row>
    <row r="800" spans="1:4" ht="15.75" customHeight="1" x14ac:dyDescent="0.25">
      <c r="A800" s="2"/>
      <c r="B800" s="2"/>
      <c r="C800" s="2"/>
      <c r="D800" s="2"/>
    </row>
    <row r="801" spans="1:4" ht="15.75" customHeight="1" x14ac:dyDescent="0.25">
      <c r="A801" s="2"/>
      <c r="B801" s="2"/>
      <c r="C801" s="2"/>
      <c r="D801" s="2"/>
    </row>
    <row r="802" spans="1:4" ht="15.75" customHeight="1" x14ac:dyDescent="0.25">
      <c r="A802" s="2"/>
      <c r="B802" s="2"/>
      <c r="C802" s="2"/>
      <c r="D802" s="2"/>
    </row>
    <row r="803" spans="1:4" ht="15.75" customHeight="1" x14ac:dyDescent="0.25">
      <c r="A803" s="2"/>
      <c r="B803" s="2"/>
      <c r="C803" s="2"/>
      <c r="D803" s="2"/>
    </row>
    <row r="804" spans="1:4" ht="15.75" customHeight="1" x14ac:dyDescent="0.25">
      <c r="A804" s="2"/>
      <c r="B804" s="2"/>
      <c r="C804" s="2"/>
      <c r="D804" s="2"/>
    </row>
    <row r="805" spans="1:4" ht="15.75" customHeight="1" x14ac:dyDescent="0.25">
      <c r="A805" s="2"/>
      <c r="B805" s="2"/>
      <c r="C805" s="2"/>
      <c r="D805" s="2"/>
    </row>
    <row r="806" spans="1:4" ht="15.75" customHeight="1" x14ac:dyDescent="0.25">
      <c r="A806" s="2"/>
      <c r="B806" s="2"/>
      <c r="C806" s="2"/>
      <c r="D806" s="2"/>
    </row>
    <row r="807" spans="1:4" ht="15.75" customHeight="1" x14ac:dyDescent="0.25">
      <c r="A807" s="2"/>
      <c r="B807" s="2"/>
      <c r="C807" s="2"/>
      <c r="D807" s="2"/>
    </row>
    <row r="808" spans="1:4" ht="15.75" customHeight="1" x14ac:dyDescent="0.25">
      <c r="A808" s="2"/>
      <c r="B808" s="2"/>
      <c r="C808" s="2"/>
      <c r="D808" s="2"/>
    </row>
    <row r="809" spans="1:4" ht="15.75" customHeight="1" x14ac:dyDescent="0.25">
      <c r="A809" s="2"/>
      <c r="B809" s="2"/>
      <c r="C809" s="2"/>
      <c r="D809" s="2"/>
    </row>
    <row r="810" spans="1:4" ht="15.75" customHeight="1" x14ac:dyDescent="0.25">
      <c r="A810" s="2"/>
      <c r="B810" s="2"/>
      <c r="C810" s="2"/>
      <c r="D810" s="2"/>
    </row>
    <row r="811" spans="1:4" ht="15.75" customHeight="1" x14ac:dyDescent="0.25">
      <c r="A811" s="2"/>
      <c r="B811" s="2"/>
      <c r="C811" s="2"/>
      <c r="D811" s="2"/>
    </row>
    <row r="812" spans="1:4" ht="15.75" customHeight="1" x14ac:dyDescent="0.25">
      <c r="A812" s="2"/>
      <c r="B812" s="2"/>
      <c r="C812" s="2"/>
      <c r="D812" s="2"/>
    </row>
    <row r="813" spans="1:4" ht="15.75" customHeight="1" x14ac:dyDescent="0.25">
      <c r="A813" s="2"/>
      <c r="B813" s="2"/>
      <c r="C813" s="2"/>
      <c r="D813" s="2"/>
    </row>
    <row r="814" spans="1:4" ht="15.75" customHeight="1" x14ac:dyDescent="0.25">
      <c r="A814" s="2"/>
      <c r="B814" s="2"/>
      <c r="C814" s="2"/>
      <c r="D814" s="2"/>
    </row>
    <row r="815" spans="1:4" ht="15.75" customHeight="1" x14ac:dyDescent="0.25">
      <c r="A815" s="2"/>
      <c r="B815" s="2"/>
      <c r="C815" s="2"/>
      <c r="D815" s="2"/>
    </row>
    <row r="816" spans="1:4" ht="15.75" customHeight="1" x14ac:dyDescent="0.25">
      <c r="A816" s="2"/>
      <c r="B816" s="2"/>
      <c r="C816" s="2"/>
      <c r="D816" s="2"/>
    </row>
    <row r="817" spans="1:4" ht="15.75" customHeight="1" x14ac:dyDescent="0.25">
      <c r="A817" s="2"/>
      <c r="B817" s="2"/>
      <c r="C817" s="2"/>
      <c r="D817" s="2"/>
    </row>
    <row r="818" spans="1:4" ht="15.75" customHeight="1" x14ac:dyDescent="0.25">
      <c r="A818" s="2"/>
      <c r="B818" s="2"/>
      <c r="C818" s="2"/>
      <c r="D818" s="2"/>
    </row>
    <row r="819" spans="1:4" ht="15.75" customHeight="1" x14ac:dyDescent="0.25">
      <c r="A819" s="2"/>
      <c r="B819" s="2"/>
      <c r="C819" s="2"/>
      <c r="D819" s="2"/>
    </row>
    <row r="820" spans="1:4" ht="15.75" customHeight="1" x14ac:dyDescent="0.25">
      <c r="A820" s="2"/>
      <c r="B820" s="2"/>
      <c r="C820" s="2"/>
      <c r="D820" s="2"/>
    </row>
    <row r="821" spans="1:4" ht="15.75" customHeight="1" x14ac:dyDescent="0.25">
      <c r="A821" s="2"/>
      <c r="B821" s="2"/>
      <c r="C821" s="2"/>
      <c r="D821" s="2"/>
    </row>
    <row r="822" spans="1:4" ht="15.75" customHeight="1" x14ac:dyDescent="0.25">
      <c r="A822" s="2"/>
      <c r="B822" s="2"/>
      <c r="C822" s="2"/>
      <c r="D822" s="2"/>
    </row>
    <row r="823" spans="1:4" ht="15.75" customHeight="1" x14ac:dyDescent="0.25">
      <c r="A823" s="2"/>
      <c r="B823" s="2"/>
      <c r="C823" s="2"/>
      <c r="D823" s="2"/>
    </row>
    <row r="824" spans="1:4" ht="15.75" customHeight="1" x14ac:dyDescent="0.25">
      <c r="A824" s="2"/>
      <c r="B824" s="2"/>
      <c r="C824" s="2"/>
      <c r="D824" s="2"/>
    </row>
    <row r="825" spans="1:4" ht="15.75" customHeight="1" x14ac:dyDescent="0.25">
      <c r="A825" s="2"/>
      <c r="B825" s="2"/>
      <c r="C825" s="2"/>
      <c r="D825" s="2"/>
    </row>
    <row r="826" spans="1:4" ht="15.75" customHeight="1" x14ac:dyDescent="0.25">
      <c r="A826" s="2"/>
      <c r="B826" s="2"/>
      <c r="C826" s="2"/>
      <c r="D826" s="2"/>
    </row>
    <row r="827" spans="1:4" ht="15.75" customHeight="1" x14ac:dyDescent="0.25">
      <c r="A827" s="2"/>
      <c r="B827" s="2"/>
      <c r="C827" s="2"/>
      <c r="D827" s="2"/>
    </row>
    <row r="828" spans="1:4" ht="15.75" customHeight="1" x14ac:dyDescent="0.25">
      <c r="A828" s="2"/>
      <c r="B828" s="2"/>
      <c r="C828" s="2"/>
      <c r="D828" s="2"/>
    </row>
    <row r="829" spans="1:4" ht="15.75" customHeight="1" x14ac:dyDescent="0.25">
      <c r="A829" s="2"/>
      <c r="B829" s="2"/>
      <c r="C829" s="2"/>
      <c r="D829" s="2"/>
    </row>
    <row r="830" spans="1:4" ht="15.75" customHeight="1" x14ac:dyDescent="0.25">
      <c r="A830" s="2"/>
      <c r="B830" s="2"/>
      <c r="C830" s="2"/>
      <c r="D830" s="2"/>
    </row>
    <row r="831" spans="1:4" ht="15.75" customHeight="1" x14ac:dyDescent="0.25">
      <c r="A831" s="2"/>
      <c r="B831" s="2"/>
      <c r="C831" s="2"/>
      <c r="D831" s="2"/>
    </row>
    <row r="832" spans="1:4" ht="15.75" customHeight="1" x14ac:dyDescent="0.25">
      <c r="A832" s="2"/>
      <c r="B832" s="2"/>
      <c r="C832" s="2"/>
      <c r="D832" s="2"/>
    </row>
    <row r="833" spans="1:4" ht="15.75" customHeight="1" x14ac:dyDescent="0.25">
      <c r="A833" s="2"/>
      <c r="B833" s="2"/>
      <c r="C833" s="2"/>
      <c r="D833" s="2"/>
    </row>
    <row r="834" spans="1:4" ht="15.75" customHeight="1" x14ac:dyDescent="0.25">
      <c r="A834" s="2"/>
      <c r="B834" s="2"/>
      <c r="C834" s="2"/>
      <c r="D834" s="2"/>
    </row>
    <row r="835" spans="1:4" ht="15.75" customHeight="1" x14ac:dyDescent="0.25">
      <c r="A835" s="2"/>
      <c r="B835" s="2"/>
      <c r="C835" s="2"/>
      <c r="D835" s="2"/>
    </row>
    <row r="836" spans="1:4" ht="15.75" customHeight="1" x14ac:dyDescent="0.25">
      <c r="A836" s="2"/>
      <c r="B836" s="2"/>
      <c r="C836" s="2"/>
      <c r="D836" s="2"/>
    </row>
    <row r="837" spans="1:4" ht="15.75" customHeight="1" x14ac:dyDescent="0.25">
      <c r="A837" s="2"/>
      <c r="B837" s="2"/>
      <c r="C837" s="2"/>
      <c r="D837" s="2"/>
    </row>
    <row r="838" spans="1:4" ht="15.75" customHeight="1" x14ac:dyDescent="0.25">
      <c r="A838" s="2"/>
      <c r="B838" s="2"/>
      <c r="C838" s="2"/>
      <c r="D838" s="2"/>
    </row>
    <row r="839" spans="1:4" ht="15.75" customHeight="1" x14ac:dyDescent="0.25">
      <c r="A839" s="2"/>
      <c r="B839" s="2"/>
      <c r="C839" s="2"/>
      <c r="D839" s="2"/>
    </row>
    <row r="840" spans="1:4" ht="15.75" customHeight="1" x14ac:dyDescent="0.25">
      <c r="A840" s="2"/>
      <c r="B840" s="2"/>
      <c r="C840" s="2"/>
      <c r="D840" s="2"/>
    </row>
    <row r="841" spans="1:4" ht="15.75" customHeight="1" x14ac:dyDescent="0.25">
      <c r="A841" s="2"/>
      <c r="B841" s="2"/>
      <c r="C841" s="2"/>
      <c r="D841" s="2"/>
    </row>
    <row r="842" spans="1:4" ht="15.75" customHeight="1" x14ac:dyDescent="0.25">
      <c r="A842" s="2"/>
      <c r="B842" s="2"/>
      <c r="C842" s="2"/>
      <c r="D842" s="2"/>
    </row>
    <row r="843" spans="1:4" ht="15.75" customHeight="1" x14ac:dyDescent="0.25">
      <c r="A843" s="2"/>
      <c r="B843" s="2"/>
      <c r="C843" s="2"/>
      <c r="D843" s="2"/>
    </row>
    <row r="844" spans="1:4" ht="15.75" customHeight="1" x14ac:dyDescent="0.25">
      <c r="A844" s="2"/>
      <c r="B844" s="2"/>
      <c r="C844" s="2"/>
      <c r="D844" s="2"/>
    </row>
    <row r="845" spans="1:4" ht="15.75" customHeight="1" x14ac:dyDescent="0.25">
      <c r="A845" s="2"/>
      <c r="B845" s="2"/>
      <c r="C845" s="2"/>
      <c r="D845" s="2"/>
    </row>
    <row r="846" spans="1:4" ht="15.75" customHeight="1" x14ac:dyDescent="0.25">
      <c r="A846" s="2"/>
      <c r="B846" s="2"/>
      <c r="C846" s="2"/>
      <c r="D846" s="2"/>
    </row>
    <row r="847" spans="1:4" ht="15.75" customHeight="1" x14ac:dyDescent="0.25">
      <c r="A847" s="2"/>
      <c r="B847" s="2"/>
      <c r="C847" s="2"/>
      <c r="D847" s="2"/>
    </row>
    <row r="848" spans="1:4" ht="15.75" customHeight="1" x14ac:dyDescent="0.25">
      <c r="A848" s="2"/>
      <c r="B848" s="2"/>
      <c r="C848" s="2"/>
      <c r="D848" s="2"/>
    </row>
    <row r="849" spans="1:4" ht="15.75" customHeight="1" x14ac:dyDescent="0.25">
      <c r="A849" s="2"/>
      <c r="B849" s="2"/>
      <c r="C849" s="2"/>
      <c r="D849" s="2"/>
    </row>
    <row r="850" spans="1:4" ht="15.75" customHeight="1" x14ac:dyDescent="0.25">
      <c r="A850" s="2"/>
      <c r="B850" s="2"/>
      <c r="C850" s="2"/>
      <c r="D850" s="2"/>
    </row>
    <row r="851" spans="1:4" ht="15.75" customHeight="1" x14ac:dyDescent="0.25">
      <c r="A851" s="2"/>
      <c r="B851" s="2"/>
      <c r="C851" s="2"/>
      <c r="D851" s="2"/>
    </row>
    <row r="852" spans="1:4" ht="15.75" customHeight="1" x14ac:dyDescent="0.25">
      <c r="A852" s="2"/>
      <c r="B852" s="2"/>
      <c r="C852" s="2"/>
      <c r="D852" s="2"/>
    </row>
    <row r="853" spans="1:4" ht="15.75" customHeight="1" x14ac:dyDescent="0.25">
      <c r="A853" s="2"/>
      <c r="B853" s="2"/>
      <c r="C853" s="2"/>
      <c r="D853" s="2"/>
    </row>
    <row r="854" spans="1:4" ht="15.75" customHeight="1" x14ac:dyDescent="0.25">
      <c r="A854" s="2"/>
      <c r="B854" s="2"/>
      <c r="C854" s="2"/>
      <c r="D854" s="2"/>
    </row>
    <row r="855" spans="1:4" ht="15.75" customHeight="1" x14ac:dyDescent="0.25">
      <c r="A855" s="2"/>
      <c r="B855" s="2"/>
      <c r="C855" s="2"/>
      <c r="D855" s="2"/>
    </row>
    <row r="856" spans="1:4" ht="15.75" customHeight="1" x14ac:dyDescent="0.25">
      <c r="A856" s="2"/>
      <c r="B856" s="2"/>
      <c r="C856" s="2"/>
      <c r="D856" s="2"/>
    </row>
    <row r="857" spans="1:4" ht="15.75" customHeight="1" x14ac:dyDescent="0.25">
      <c r="A857" s="2"/>
      <c r="B857" s="2"/>
      <c r="C857" s="2"/>
      <c r="D857" s="2"/>
    </row>
    <row r="858" spans="1:4" ht="15.75" customHeight="1" x14ac:dyDescent="0.25">
      <c r="A858" s="2"/>
      <c r="B858" s="2"/>
      <c r="C858" s="2"/>
      <c r="D858" s="2"/>
    </row>
    <row r="859" spans="1:4" ht="15.75" customHeight="1" x14ac:dyDescent="0.25">
      <c r="A859" s="2"/>
      <c r="B859" s="2"/>
      <c r="C859" s="2"/>
      <c r="D859" s="2"/>
    </row>
    <row r="860" spans="1:4" ht="15.75" customHeight="1" x14ac:dyDescent="0.25">
      <c r="A860" s="2"/>
      <c r="B860" s="2"/>
      <c r="C860" s="2"/>
      <c r="D860" s="2"/>
    </row>
    <row r="861" spans="1:4" ht="15.75" customHeight="1" x14ac:dyDescent="0.25">
      <c r="A861" s="2"/>
      <c r="B861" s="2"/>
      <c r="C861" s="2"/>
      <c r="D861" s="2"/>
    </row>
    <row r="862" spans="1:4" ht="15.75" customHeight="1" x14ac:dyDescent="0.25">
      <c r="A862" s="2"/>
      <c r="B862" s="2"/>
      <c r="C862" s="2"/>
      <c r="D862" s="2"/>
    </row>
    <row r="863" spans="1:4" ht="15.75" customHeight="1" x14ac:dyDescent="0.25">
      <c r="A863" s="2"/>
      <c r="B863" s="2"/>
      <c r="C863" s="2"/>
      <c r="D863" s="2"/>
    </row>
    <row r="864" spans="1:4" ht="15.75" customHeight="1" x14ac:dyDescent="0.25">
      <c r="A864" s="2"/>
      <c r="B864" s="2"/>
      <c r="C864" s="2"/>
      <c r="D864" s="2"/>
    </row>
    <row r="865" spans="1:4" ht="15.75" customHeight="1" x14ac:dyDescent="0.25">
      <c r="A865" s="2"/>
      <c r="B865" s="2"/>
      <c r="C865" s="2"/>
      <c r="D865" s="2"/>
    </row>
    <row r="866" spans="1:4" ht="15.75" customHeight="1" x14ac:dyDescent="0.25">
      <c r="A866" s="2"/>
      <c r="B866" s="2"/>
      <c r="C866" s="2"/>
      <c r="D866" s="2"/>
    </row>
    <row r="867" spans="1:4" ht="15.75" customHeight="1" x14ac:dyDescent="0.25">
      <c r="A867" s="2"/>
      <c r="B867" s="2"/>
      <c r="C867" s="2"/>
      <c r="D867" s="2"/>
    </row>
    <row r="868" spans="1:4" ht="15.75" customHeight="1" x14ac:dyDescent="0.25">
      <c r="A868" s="2"/>
      <c r="B868" s="2"/>
      <c r="C868" s="2"/>
      <c r="D868" s="2"/>
    </row>
    <row r="869" spans="1:4" ht="15.75" customHeight="1" x14ac:dyDescent="0.25">
      <c r="A869" s="2"/>
      <c r="B869" s="2"/>
      <c r="C869" s="2"/>
      <c r="D869" s="2"/>
    </row>
    <row r="870" spans="1:4" ht="15.75" customHeight="1" x14ac:dyDescent="0.25">
      <c r="A870" s="2"/>
      <c r="B870" s="2"/>
      <c r="C870" s="2"/>
      <c r="D870" s="2"/>
    </row>
    <row r="871" spans="1:4" ht="15.75" customHeight="1" x14ac:dyDescent="0.25">
      <c r="A871" s="2"/>
      <c r="B871" s="2"/>
      <c r="C871" s="2"/>
      <c r="D871" s="2"/>
    </row>
    <row r="872" spans="1:4" ht="15.75" customHeight="1" x14ac:dyDescent="0.25">
      <c r="A872" s="2"/>
      <c r="B872" s="2"/>
      <c r="C872" s="2"/>
      <c r="D872" s="2"/>
    </row>
    <row r="873" spans="1:4" ht="15.75" customHeight="1" x14ac:dyDescent="0.25">
      <c r="A873" s="2"/>
      <c r="B873" s="2"/>
      <c r="C873" s="2"/>
      <c r="D873" s="2"/>
    </row>
    <row r="874" spans="1:4" ht="15.75" customHeight="1" x14ac:dyDescent="0.25">
      <c r="A874" s="2"/>
      <c r="B874" s="2"/>
      <c r="C874" s="2"/>
      <c r="D874" s="2"/>
    </row>
    <row r="875" spans="1:4" ht="15.75" customHeight="1" x14ac:dyDescent="0.25">
      <c r="A875" s="2"/>
      <c r="B875" s="2"/>
      <c r="C875" s="2"/>
      <c r="D875" s="2"/>
    </row>
    <row r="876" spans="1:4" ht="15.75" customHeight="1" x14ac:dyDescent="0.25">
      <c r="A876" s="2"/>
      <c r="B876" s="2"/>
      <c r="C876" s="2"/>
      <c r="D876" s="2"/>
    </row>
    <row r="877" spans="1:4" ht="15.75" customHeight="1" x14ac:dyDescent="0.25">
      <c r="A877" s="2"/>
      <c r="B877" s="2"/>
      <c r="C877" s="2"/>
      <c r="D877" s="2"/>
    </row>
    <row r="878" spans="1:4" ht="15.75" customHeight="1" x14ac:dyDescent="0.25">
      <c r="A878" s="2"/>
      <c r="B878" s="2"/>
      <c r="C878" s="2"/>
      <c r="D878" s="2"/>
    </row>
    <row r="879" spans="1:4" ht="15.75" customHeight="1" x14ac:dyDescent="0.25">
      <c r="A879" s="2"/>
      <c r="B879" s="2"/>
      <c r="C879" s="2"/>
      <c r="D879" s="2"/>
    </row>
    <row r="880" spans="1:4" ht="15.75" customHeight="1" x14ac:dyDescent="0.25">
      <c r="A880" s="2"/>
      <c r="B880" s="2"/>
      <c r="C880" s="2"/>
      <c r="D880" s="2"/>
    </row>
    <row r="881" spans="1:4" ht="15.75" customHeight="1" x14ac:dyDescent="0.25">
      <c r="A881" s="2"/>
      <c r="B881" s="2"/>
      <c r="C881" s="2"/>
      <c r="D881" s="2"/>
    </row>
    <row r="882" spans="1:4" ht="15.75" customHeight="1" x14ac:dyDescent="0.25">
      <c r="A882" s="2"/>
      <c r="B882" s="2"/>
      <c r="C882" s="2"/>
      <c r="D882" s="2"/>
    </row>
    <row r="883" spans="1:4" ht="15.75" customHeight="1" x14ac:dyDescent="0.25">
      <c r="A883" s="2"/>
      <c r="B883" s="2"/>
      <c r="C883" s="2"/>
      <c r="D883" s="2"/>
    </row>
    <row r="884" spans="1:4" ht="15.75" customHeight="1" x14ac:dyDescent="0.25">
      <c r="A884" s="2"/>
      <c r="B884" s="2"/>
      <c r="C884" s="2"/>
      <c r="D884" s="2"/>
    </row>
    <row r="885" spans="1:4" ht="15.75" customHeight="1" x14ac:dyDescent="0.25">
      <c r="A885" s="2"/>
      <c r="B885" s="2"/>
      <c r="C885" s="2"/>
      <c r="D885" s="2"/>
    </row>
    <row r="886" spans="1:4" ht="15.75" customHeight="1" x14ac:dyDescent="0.25">
      <c r="A886" s="2"/>
      <c r="B886" s="2"/>
      <c r="C886" s="2"/>
      <c r="D886" s="2"/>
    </row>
    <row r="887" spans="1:4" ht="15.75" customHeight="1" x14ac:dyDescent="0.25">
      <c r="A887" s="2"/>
      <c r="B887" s="2"/>
      <c r="C887" s="2"/>
      <c r="D887" s="2"/>
    </row>
    <row r="888" spans="1:4" ht="15.75" customHeight="1" x14ac:dyDescent="0.25">
      <c r="A888" s="2"/>
      <c r="B888" s="2"/>
      <c r="C888" s="2"/>
      <c r="D888" s="2"/>
    </row>
    <row r="889" spans="1:4" ht="15.75" customHeight="1" x14ac:dyDescent="0.25">
      <c r="A889" s="2"/>
      <c r="B889" s="2"/>
      <c r="C889" s="2"/>
      <c r="D889" s="2"/>
    </row>
    <row r="890" spans="1:4" ht="15.75" customHeight="1" x14ac:dyDescent="0.25">
      <c r="A890" s="2"/>
      <c r="B890" s="2"/>
      <c r="C890" s="2"/>
      <c r="D890" s="2"/>
    </row>
    <row r="891" spans="1:4" ht="15.75" customHeight="1" x14ac:dyDescent="0.25">
      <c r="A891" s="2"/>
      <c r="B891" s="2"/>
      <c r="C891" s="2"/>
      <c r="D891" s="2"/>
    </row>
    <row r="892" spans="1:4" ht="15.75" customHeight="1" x14ac:dyDescent="0.25">
      <c r="A892" s="2"/>
      <c r="B892" s="2"/>
      <c r="C892" s="2"/>
      <c r="D892" s="2"/>
    </row>
    <row r="893" spans="1:4" ht="15.75" customHeight="1" x14ac:dyDescent="0.25">
      <c r="A893" s="2"/>
      <c r="B893" s="2"/>
      <c r="C893" s="2"/>
      <c r="D893" s="2"/>
    </row>
    <row r="894" spans="1:4" ht="15.75" customHeight="1" x14ac:dyDescent="0.25">
      <c r="A894" s="2"/>
      <c r="B894" s="2"/>
      <c r="C894" s="2"/>
      <c r="D894" s="2"/>
    </row>
    <row r="895" spans="1:4" ht="15.75" customHeight="1" x14ac:dyDescent="0.25">
      <c r="A895" s="2"/>
      <c r="B895" s="2"/>
      <c r="C895" s="2"/>
      <c r="D895" s="2"/>
    </row>
    <row r="896" spans="1:4" ht="15.75" customHeight="1" x14ac:dyDescent="0.25">
      <c r="A896" s="2"/>
      <c r="B896" s="2"/>
      <c r="C896" s="2"/>
      <c r="D896" s="2"/>
    </row>
    <row r="897" spans="1:4" ht="15.75" customHeight="1" x14ac:dyDescent="0.25">
      <c r="A897" s="2"/>
      <c r="B897" s="2"/>
      <c r="C897" s="2"/>
      <c r="D897" s="2"/>
    </row>
    <row r="898" spans="1:4" ht="15.75" customHeight="1" x14ac:dyDescent="0.25">
      <c r="A898" s="2"/>
      <c r="B898" s="2"/>
      <c r="C898" s="2"/>
      <c r="D898" s="2"/>
    </row>
    <row r="899" spans="1:4" ht="15.75" customHeight="1" x14ac:dyDescent="0.25">
      <c r="A899" s="2"/>
      <c r="B899" s="2"/>
      <c r="C899" s="2"/>
      <c r="D899" s="2"/>
    </row>
    <row r="900" spans="1:4" ht="15.75" customHeight="1" x14ac:dyDescent="0.25">
      <c r="A900" s="2"/>
      <c r="B900" s="2"/>
      <c r="C900" s="2"/>
      <c r="D900" s="2"/>
    </row>
    <row r="901" spans="1:4" ht="15.75" customHeight="1" x14ac:dyDescent="0.25">
      <c r="A901" s="2"/>
      <c r="B901" s="2"/>
      <c r="C901" s="2"/>
      <c r="D901" s="2"/>
    </row>
    <row r="902" spans="1:4" ht="15.75" customHeight="1" x14ac:dyDescent="0.25">
      <c r="A902" s="2"/>
      <c r="B902" s="2"/>
      <c r="C902" s="2"/>
      <c r="D902" s="2"/>
    </row>
    <row r="903" spans="1:4" ht="15.75" customHeight="1" x14ac:dyDescent="0.25">
      <c r="A903" s="2"/>
      <c r="B903" s="2"/>
      <c r="C903" s="2"/>
      <c r="D903" s="2"/>
    </row>
    <row r="904" spans="1:4" ht="15.75" customHeight="1" x14ac:dyDescent="0.25">
      <c r="A904" s="2"/>
      <c r="B904" s="2"/>
      <c r="C904" s="2"/>
      <c r="D904" s="2"/>
    </row>
    <row r="905" spans="1:4" ht="15.75" customHeight="1" x14ac:dyDescent="0.25">
      <c r="A905" s="2"/>
      <c r="B905" s="2"/>
      <c r="C905" s="2"/>
      <c r="D905" s="2"/>
    </row>
    <row r="906" spans="1:4" ht="15.75" customHeight="1" x14ac:dyDescent="0.25">
      <c r="A906" s="2"/>
      <c r="B906" s="2"/>
      <c r="C906" s="2"/>
      <c r="D906" s="2"/>
    </row>
    <row r="907" spans="1:4" ht="15.75" customHeight="1" x14ac:dyDescent="0.25">
      <c r="A907" s="2"/>
      <c r="B907" s="2"/>
      <c r="C907" s="2"/>
      <c r="D907" s="2"/>
    </row>
    <row r="908" spans="1:4" ht="15.75" customHeight="1" x14ac:dyDescent="0.25">
      <c r="A908" s="2"/>
      <c r="B908" s="2"/>
      <c r="C908" s="2"/>
      <c r="D908" s="2"/>
    </row>
    <row r="909" spans="1:4" ht="15.75" customHeight="1" x14ac:dyDescent="0.25">
      <c r="A909" s="2"/>
      <c r="B909" s="2"/>
      <c r="C909" s="2"/>
      <c r="D909" s="2"/>
    </row>
    <row r="910" spans="1:4" ht="15.75" customHeight="1" x14ac:dyDescent="0.25">
      <c r="A910" s="2"/>
      <c r="B910" s="2"/>
      <c r="C910" s="2"/>
      <c r="D910" s="2"/>
    </row>
    <row r="911" spans="1:4" ht="15.75" customHeight="1" x14ac:dyDescent="0.25">
      <c r="A911" s="2"/>
      <c r="B911" s="2"/>
      <c r="C911" s="2"/>
      <c r="D911" s="2"/>
    </row>
    <row r="912" spans="1:4" ht="15.75" customHeight="1" x14ac:dyDescent="0.25">
      <c r="A912" s="2"/>
      <c r="B912" s="2"/>
      <c r="C912" s="2"/>
      <c r="D912" s="2"/>
    </row>
    <row r="913" spans="1:4" ht="15.75" customHeight="1" x14ac:dyDescent="0.25">
      <c r="A913" s="2"/>
      <c r="B913" s="2"/>
      <c r="C913" s="2"/>
      <c r="D913" s="2"/>
    </row>
    <row r="914" spans="1:4" ht="15.75" customHeight="1" x14ac:dyDescent="0.25">
      <c r="A914" s="2"/>
      <c r="B914" s="2"/>
      <c r="C914" s="2"/>
      <c r="D914" s="2"/>
    </row>
    <row r="915" spans="1:4" ht="15.75" customHeight="1" x14ac:dyDescent="0.25">
      <c r="A915" s="2"/>
      <c r="B915" s="2"/>
      <c r="C915" s="2"/>
      <c r="D915" s="2"/>
    </row>
    <row r="916" spans="1:4" ht="15.75" customHeight="1" x14ac:dyDescent="0.25">
      <c r="A916" s="2"/>
      <c r="B916" s="2"/>
      <c r="C916" s="2"/>
      <c r="D916" s="2"/>
    </row>
    <row r="917" spans="1:4" ht="15.75" customHeight="1" x14ac:dyDescent="0.25">
      <c r="A917" s="2"/>
      <c r="B917" s="2"/>
      <c r="C917" s="2"/>
      <c r="D917" s="2"/>
    </row>
    <row r="918" spans="1:4" ht="15.75" customHeight="1" x14ac:dyDescent="0.25">
      <c r="A918" s="2"/>
      <c r="B918" s="2"/>
      <c r="C918" s="2"/>
      <c r="D918" s="2"/>
    </row>
    <row r="919" spans="1:4" ht="15.75" customHeight="1" x14ac:dyDescent="0.25">
      <c r="A919" s="2"/>
      <c r="B919" s="2"/>
      <c r="C919" s="2"/>
      <c r="D919" s="2"/>
    </row>
    <row r="920" spans="1:4" ht="15.75" customHeight="1" x14ac:dyDescent="0.25">
      <c r="A920" s="2"/>
      <c r="B920" s="2"/>
      <c r="C920" s="2"/>
      <c r="D920" s="2"/>
    </row>
    <row r="921" spans="1:4" ht="15.75" customHeight="1" x14ac:dyDescent="0.25">
      <c r="A921" s="2"/>
      <c r="B921" s="2"/>
      <c r="C921" s="2"/>
      <c r="D921" s="2"/>
    </row>
    <row r="922" spans="1:4" ht="15.75" customHeight="1" x14ac:dyDescent="0.25">
      <c r="A922" s="2"/>
      <c r="B922" s="2"/>
      <c r="C922" s="2"/>
      <c r="D922" s="2"/>
    </row>
    <row r="923" spans="1:4" ht="15.75" customHeight="1" x14ac:dyDescent="0.25">
      <c r="A923" s="2"/>
      <c r="B923" s="2"/>
      <c r="C923" s="2"/>
      <c r="D923" s="2"/>
    </row>
    <row r="924" spans="1:4" ht="15.75" customHeight="1" x14ac:dyDescent="0.25">
      <c r="A924" s="2"/>
      <c r="B924" s="2"/>
      <c r="C924" s="2"/>
      <c r="D924" s="2"/>
    </row>
    <row r="925" spans="1:4" ht="15.75" customHeight="1" x14ac:dyDescent="0.25">
      <c r="A925" s="2"/>
      <c r="B925" s="2"/>
      <c r="C925" s="2"/>
      <c r="D925" s="2"/>
    </row>
    <row r="926" spans="1:4" ht="15.75" customHeight="1" x14ac:dyDescent="0.25">
      <c r="A926" s="2"/>
      <c r="B926" s="2"/>
      <c r="C926" s="2"/>
      <c r="D926" s="2"/>
    </row>
    <row r="927" spans="1:4" ht="15.75" customHeight="1" x14ac:dyDescent="0.25">
      <c r="A927" s="2"/>
      <c r="B927" s="2"/>
      <c r="C927" s="2"/>
      <c r="D927" s="2"/>
    </row>
    <row r="928" spans="1:4" ht="15.75" customHeight="1" x14ac:dyDescent="0.25">
      <c r="A928" s="2"/>
      <c r="B928" s="2"/>
      <c r="C928" s="2"/>
      <c r="D928" s="2"/>
    </row>
    <row r="929" spans="1:4" ht="15.75" customHeight="1" x14ac:dyDescent="0.25">
      <c r="A929" s="2"/>
      <c r="B929" s="2"/>
      <c r="C929" s="2"/>
      <c r="D929" s="2"/>
    </row>
    <row r="930" spans="1:4" ht="15.75" customHeight="1" x14ac:dyDescent="0.25">
      <c r="A930" s="2"/>
      <c r="B930" s="2"/>
      <c r="C930" s="2"/>
      <c r="D930" s="2"/>
    </row>
    <row r="931" spans="1:4" ht="15.75" customHeight="1" x14ac:dyDescent="0.25">
      <c r="A931" s="2"/>
      <c r="B931" s="2"/>
      <c r="C931" s="2"/>
      <c r="D931" s="2"/>
    </row>
    <row r="932" spans="1:4" ht="15.75" customHeight="1" x14ac:dyDescent="0.25">
      <c r="A932" s="2"/>
      <c r="B932" s="2"/>
      <c r="C932" s="2"/>
      <c r="D932" s="2"/>
    </row>
    <row r="933" spans="1:4" ht="15.75" customHeight="1" x14ac:dyDescent="0.25">
      <c r="A933" s="2"/>
      <c r="B933" s="2"/>
      <c r="C933" s="2"/>
      <c r="D933" s="2"/>
    </row>
    <row r="934" spans="1:4" ht="15.75" customHeight="1" x14ac:dyDescent="0.25">
      <c r="A934" s="2"/>
      <c r="B934" s="2"/>
      <c r="C934" s="2"/>
      <c r="D934" s="2"/>
    </row>
    <row r="935" spans="1:4" ht="15.75" customHeight="1" x14ac:dyDescent="0.25">
      <c r="A935" s="2"/>
      <c r="B935" s="2"/>
      <c r="C935" s="2"/>
      <c r="D935" s="2"/>
    </row>
    <row r="936" spans="1:4" ht="15.75" customHeight="1" x14ac:dyDescent="0.25">
      <c r="A936" s="2"/>
      <c r="B936" s="2"/>
      <c r="C936" s="2"/>
      <c r="D936" s="2"/>
    </row>
    <row r="937" spans="1:4" ht="15.75" customHeight="1" x14ac:dyDescent="0.25">
      <c r="A937" s="2"/>
      <c r="B937" s="2"/>
      <c r="C937" s="2"/>
      <c r="D937" s="2"/>
    </row>
    <row r="938" spans="1:4" ht="15.75" customHeight="1" x14ac:dyDescent="0.25">
      <c r="A938" s="2"/>
      <c r="B938" s="2"/>
      <c r="C938" s="2"/>
      <c r="D938" s="2"/>
    </row>
    <row r="939" spans="1:4" ht="15.75" customHeight="1" x14ac:dyDescent="0.25">
      <c r="A939" s="2"/>
      <c r="B939" s="2"/>
      <c r="C939" s="2"/>
      <c r="D939" s="2"/>
    </row>
    <row r="940" spans="1:4" ht="15.75" customHeight="1" x14ac:dyDescent="0.25">
      <c r="A940" s="2"/>
      <c r="B940" s="2"/>
      <c r="C940" s="2"/>
      <c r="D940" s="2"/>
    </row>
    <row r="941" spans="1:4" ht="15.75" customHeight="1" x14ac:dyDescent="0.25">
      <c r="A941" s="2"/>
      <c r="B941" s="2"/>
      <c r="C941" s="2"/>
      <c r="D941" s="2"/>
    </row>
    <row r="942" spans="1:4" ht="15.75" customHeight="1" x14ac:dyDescent="0.25">
      <c r="A942" s="2"/>
      <c r="B942" s="2"/>
      <c r="C942" s="2"/>
      <c r="D942" s="2"/>
    </row>
    <row r="943" spans="1:4" ht="15.75" customHeight="1" x14ac:dyDescent="0.25">
      <c r="A943" s="2"/>
      <c r="B943" s="2"/>
      <c r="C943" s="2"/>
      <c r="D943" s="2"/>
    </row>
    <row r="944" spans="1:4" ht="15.75" customHeight="1" x14ac:dyDescent="0.25">
      <c r="A944" s="2"/>
      <c r="B944" s="2"/>
      <c r="C944" s="2"/>
      <c r="D944" s="2"/>
    </row>
    <row r="945" spans="1:4" ht="15.75" customHeight="1" x14ac:dyDescent="0.25">
      <c r="A945" s="2"/>
      <c r="B945" s="2"/>
      <c r="C945" s="2"/>
      <c r="D945" s="2"/>
    </row>
    <row r="946" spans="1:4" ht="15.75" customHeight="1" x14ac:dyDescent="0.25">
      <c r="A946" s="2"/>
      <c r="B946" s="2"/>
      <c r="C946" s="2"/>
      <c r="D946" s="2"/>
    </row>
    <row r="947" spans="1:4" ht="15.75" customHeight="1" x14ac:dyDescent="0.25">
      <c r="A947" s="2"/>
      <c r="B947" s="2"/>
      <c r="C947" s="2"/>
      <c r="D947" s="2"/>
    </row>
    <row r="948" spans="1:4" ht="15.75" customHeight="1" x14ac:dyDescent="0.25">
      <c r="A948" s="2"/>
      <c r="B948" s="2"/>
      <c r="C948" s="2"/>
      <c r="D948" s="2"/>
    </row>
    <row r="949" spans="1:4" ht="15.75" customHeight="1" x14ac:dyDescent="0.25">
      <c r="A949" s="2"/>
      <c r="B949" s="2"/>
      <c r="C949" s="2"/>
      <c r="D949" s="2"/>
    </row>
    <row r="950" spans="1:4" ht="15.75" customHeight="1" x14ac:dyDescent="0.25">
      <c r="A950" s="2"/>
      <c r="B950" s="2"/>
      <c r="C950" s="2"/>
      <c r="D950" s="2"/>
    </row>
    <row r="951" spans="1:4" ht="15.75" customHeight="1" x14ac:dyDescent="0.25">
      <c r="A951" s="2"/>
      <c r="B951" s="2"/>
      <c r="C951" s="2"/>
      <c r="D951" s="2"/>
    </row>
    <row r="952" spans="1:4" ht="15.75" customHeight="1" x14ac:dyDescent="0.25">
      <c r="A952" s="2"/>
      <c r="B952" s="2"/>
      <c r="C952" s="2"/>
      <c r="D952" s="2"/>
    </row>
    <row r="953" spans="1:4" ht="15.75" customHeight="1" x14ac:dyDescent="0.25">
      <c r="A953" s="2"/>
      <c r="B953" s="2"/>
      <c r="C953" s="2"/>
      <c r="D953" s="2"/>
    </row>
    <row r="954" spans="1:4" ht="15.75" customHeight="1" x14ac:dyDescent="0.25">
      <c r="A954" s="2"/>
      <c r="B954" s="2"/>
      <c r="C954" s="2"/>
      <c r="D954" s="2"/>
    </row>
    <row r="955" spans="1:4" ht="15.75" customHeight="1" x14ac:dyDescent="0.25">
      <c r="A955" s="2"/>
      <c r="B955" s="2"/>
      <c r="C955" s="2"/>
      <c r="D955" s="2"/>
    </row>
    <row r="956" spans="1:4" ht="15.75" customHeight="1" x14ac:dyDescent="0.25">
      <c r="A956" s="2"/>
      <c r="B956" s="2"/>
      <c r="C956" s="2"/>
      <c r="D956" s="2"/>
    </row>
    <row r="957" spans="1:4" ht="15.75" customHeight="1" x14ac:dyDescent="0.25">
      <c r="A957" s="2"/>
      <c r="B957" s="2"/>
      <c r="C957" s="2"/>
      <c r="D957" s="2"/>
    </row>
    <row r="958" spans="1:4" ht="15.75" customHeight="1" x14ac:dyDescent="0.25">
      <c r="A958" s="2"/>
      <c r="B958" s="2"/>
      <c r="C958" s="2"/>
      <c r="D958" s="2"/>
    </row>
    <row r="959" spans="1:4" ht="15.75" customHeight="1" x14ac:dyDescent="0.25">
      <c r="A959" s="2"/>
      <c r="B959" s="2"/>
      <c r="C959" s="2"/>
      <c r="D959" s="2"/>
    </row>
    <row r="960" spans="1:4" ht="15.75" customHeight="1" x14ac:dyDescent="0.25">
      <c r="A960" s="2"/>
      <c r="B960" s="2"/>
      <c r="C960" s="2"/>
      <c r="D960" s="2"/>
    </row>
    <row r="961" spans="1:4" ht="15.75" customHeight="1" x14ac:dyDescent="0.25">
      <c r="A961" s="2"/>
      <c r="B961" s="2"/>
      <c r="C961" s="2"/>
      <c r="D961" s="2"/>
    </row>
    <row r="962" spans="1:4" ht="15.75" customHeight="1" x14ac:dyDescent="0.25">
      <c r="A962" s="2"/>
      <c r="B962" s="2"/>
      <c r="C962" s="2"/>
      <c r="D962" s="2"/>
    </row>
    <row r="963" spans="1:4" ht="15.75" customHeight="1" x14ac:dyDescent="0.25">
      <c r="A963" s="2"/>
      <c r="B963" s="2"/>
      <c r="C963" s="2"/>
      <c r="D963" s="2"/>
    </row>
    <row r="964" spans="1:4" ht="15.75" customHeight="1" x14ac:dyDescent="0.25">
      <c r="A964" s="2"/>
      <c r="B964" s="2"/>
      <c r="C964" s="2"/>
      <c r="D964" s="2"/>
    </row>
    <row r="965" spans="1:4" ht="15.75" customHeight="1" x14ac:dyDescent="0.25">
      <c r="A965" s="2"/>
      <c r="B965" s="2"/>
      <c r="C965" s="2"/>
      <c r="D965" s="2"/>
    </row>
    <row r="966" spans="1:4" ht="15.75" customHeight="1" x14ac:dyDescent="0.25">
      <c r="A966" s="2"/>
      <c r="B966" s="2"/>
      <c r="C966" s="2"/>
      <c r="D966" s="2"/>
    </row>
    <row r="967" spans="1:4" ht="15.75" customHeight="1" x14ac:dyDescent="0.25">
      <c r="A967" s="2"/>
      <c r="B967" s="2"/>
      <c r="C967" s="2"/>
      <c r="D967" s="2"/>
    </row>
    <row r="968" spans="1:4" ht="15.75" customHeight="1" x14ac:dyDescent="0.25">
      <c r="A968" s="2"/>
      <c r="B968" s="2"/>
      <c r="C968" s="2"/>
      <c r="D968" s="2"/>
    </row>
    <row r="969" spans="1:4" ht="15.75" customHeight="1" x14ac:dyDescent="0.25">
      <c r="A969" s="2"/>
      <c r="B969" s="2"/>
      <c r="C969" s="2"/>
      <c r="D969" s="2"/>
    </row>
    <row r="970" spans="1:4" ht="15.75" customHeight="1" x14ac:dyDescent="0.25">
      <c r="A970" s="2"/>
      <c r="B970" s="2"/>
      <c r="C970" s="2"/>
      <c r="D970" s="2"/>
    </row>
    <row r="971" spans="1:4" ht="15.75" customHeight="1" x14ac:dyDescent="0.25">
      <c r="A971" s="2"/>
      <c r="B971" s="2"/>
      <c r="C971" s="2"/>
      <c r="D971" s="2"/>
    </row>
    <row r="972" spans="1:4" ht="15.75" customHeight="1" x14ac:dyDescent="0.25">
      <c r="A972" s="2"/>
      <c r="B972" s="2"/>
      <c r="C972" s="2"/>
      <c r="D972" s="2"/>
    </row>
    <row r="973" spans="1:4" ht="15.75" customHeight="1" x14ac:dyDescent="0.25">
      <c r="A973" s="2"/>
      <c r="B973" s="2"/>
      <c r="C973" s="2"/>
      <c r="D973" s="2"/>
    </row>
    <row r="974" spans="1:4" ht="15.75" customHeight="1" x14ac:dyDescent="0.25">
      <c r="A974" s="2"/>
      <c r="B974" s="2"/>
      <c r="C974" s="2"/>
      <c r="D974" s="2"/>
    </row>
    <row r="975" spans="1:4" ht="15.75" customHeight="1" x14ac:dyDescent="0.25">
      <c r="A975" s="2"/>
      <c r="B975" s="2"/>
      <c r="C975" s="2"/>
      <c r="D975" s="2"/>
    </row>
    <row r="976" spans="1:4" ht="15.75" customHeight="1" x14ac:dyDescent="0.25">
      <c r="A976" s="2"/>
      <c r="B976" s="2"/>
      <c r="C976" s="2"/>
      <c r="D976" s="2"/>
    </row>
    <row r="977" spans="1:4" ht="15.75" customHeight="1" x14ac:dyDescent="0.25">
      <c r="A977" s="2"/>
      <c r="B977" s="2"/>
      <c r="C977" s="2"/>
      <c r="D977" s="2"/>
    </row>
    <row r="978" spans="1:4" ht="15.75" customHeight="1" x14ac:dyDescent="0.25">
      <c r="A978" s="2"/>
      <c r="B978" s="2"/>
      <c r="C978" s="2"/>
      <c r="D978" s="2"/>
    </row>
    <row r="979" spans="1:4" ht="15.75" customHeight="1" x14ac:dyDescent="0.25">
      <c r="A979" s="2"/>
      <c r="B979" s="2"/>
      <c r="C979" s="2"/>
      <c r="D979" s="2"/>
    </row>
    <row r="980" spans="1:4" ht="15.75" customHeight="1" x14ac:dyDescent="0.25">
      <c r="A980" s="2"/>
      <c r="B980" s="2"/>
      <c r="C980" s="2"/>
      <c r="D980" s="2"/>
    </row>
    <row r="981" spans="1:4" ht="15.75" customHeight="1" x14ac:dyDescent="0.25">
      <c r="A981" s="2"/>
      <c r="B981" s="2"/>
      <c r="C981" s="2"/>
      <c r="D981" s="2"/>
    </row>
    <row r="982" spans="1:4" ht="15.75" customHeight="1" x14ac:dyDescent="0.25">
      <c r="A982" s="2"/>
      <c r="B982" s="2"/>
      <c r="C982" s="2"/>
      <c r="D982" s="2"/>
    </row>
    <row r="983" spans="1:4" ht="15.75" customHeight="1" x14ac:dyDescent="0.25">
      <c r="A983" s="2"/>
      <c r="B983" s="2"/>
      <c r="C983" s="2"/>
      <c r="D983" s="2"/>
    </row>
    <row r="984" spans="1:4" ht="15.75" customHeight="1" x14ac:dyDescent="0.25">
      <c r="A984" s="2"/>
      <c r="B984" s="2"/>
      <c r="C984" s="2"/>
      <c r="D984" s="2"/>
    </row>
    <row r="985" spans="1:4" ht="15.75" customHeight="1" x14ac:dyDescent="0.25">
      <c r="A985" s="2"/>
      <c r="B985" s="2"/>
      <c r="C985" s="2"/>
      <c r="D985" s="2"/>
    </row>
    <row r="986" spans="1:4" ht="15.75" customHeight="1" x14ac:dyDescent="0.25">
      <c r="A986" s="2"/>
      <c r="B986" s="2"/>
      <c r="C986" s="2"/>
      <c r="D986" s="2"/>
    </row>
    <row r="987" spans="1:4" ht="15.75" customHeight="1" x14ac:dyDescent="0.25">
      <c r="A987" s="2"/>
      <c r="B987" s="2"/>
      <c r="C987" s="2"/>
      <c r="D987" s="2"/>
    </row>
    <row r="988" spans="1:4" ht="15.75" customHeight="1" x14ac:dyDescent="0.25">
      <c r="A988" s="2"/>
      <c r="B988" s="2"/>
      <c r="C988" s="2"/>
      <c r="D988" s="2"/>
    </row>
    <row r="989" spans="1:4" ht="15.75" customHeight="1" x14ac:dyDescent="0.25">
      <c r="A989" s="2"/>
      <c r="B989" s="2"/>
      <c r="C989" s="2"/>
      <c r="D989" s="2"/>
    </row>
    <row r="990" spans="1:4" ht="15.75" customHeight="1" x14ac:dyDescent="0.25">
      <c r="A990" s="2"/>
      <c r="B990" s="2"/>
      <c r="C990" s="2"/>
      <c r="D990" s="2"/>
    </row>
    <row r="991" spans="1:4" ht="15.75" customHeight="1" x14ac:dyDescent="0.25">
      <c r="A991" s="2"/>
      <c r="B991" s="2"/>
      <c r="C991" s="2"/>
      <c r="D991" s="2"/>
    </row>
    <row r="992" spans="1:4" ht="15.75" customHeight="1" x14ac:dyDescent="0.25">
      <c r="A992" s="2"/>
      <c r="B992" s="2"/>
      <c r="C992" s="2"/>
      <c r="D992" s="2"/>
    </row>
    <row r="993" spans="1:4" ht="15.75" customHeight="1" x14ac:dyDescent="0.25">
      <c r="A993" s="2"/>
      <c r="B993" s="2"/>
      <c r="C993" s="2"/>
      <c r="D993" s="2"/>
    </row>
    <row r="994" spans="1:4" ht="15.75" customHeight="1" x14ac:dyDescent="0.25">
      <c r="A994" s="2"/>
      <c r="B994" s="2"/>
      <c r="C994" s="2"/>
      <c r="D994" s="2"/>
    </row>
    <row r="995" spans="1:4" ht="15.75" customHeight="1" x14ac:dyDescent="0.25">
      <c r="A995" s="2"/>
      <c r="B995" s="2"/>
      <c r="C995" s="2"/>
      <c r="D995" s="2"/>
    </row>
    <row r="996" spans="1:4" ht="15.75" customHeight="1" x14ac:dyDescent="0.25">
      <c r="A996" s="2"/>
      <c r="B996" s="2"/>
      <c r="C996" s="2"/>
      <c r="D996" s="2"/>
    </row>
    <row r="997" spans="1:4" ht="15.75" customHeight="1" x14ac:dyDescent="0.25">
      <c r="A997" s="2"/>
      <c r="B997" s="2"/>
      <c r="C997" s="2"/>
      <c r="D997" s="2"/>
    </row>
    <row r="998" spans="1:4" ht="15.75" customHeight="1" x14ac:dyDescent="0.25">
      <c r="A998" s="2"/>
      <c r="B998" s="2"/>
      <c r="C998" s="2"/>
      <c r="D998" s="2"/>
    </row>
    <row r="999" spans="1:4" ht="15.75" customHeight="1" x14ac:dyDescent="0.25">
      <c r="A999" s="2"/>
      <c r="B999" s="2"/>
      <c r="C999" s="2"/>
      <c r="D999" s="2"/>
    </row>
    <row r="1000" spans="1:4" ht="15.75" customHeight="1" x14ac:dyDescent="0.25">
      <c r="A1000" s="2"/>
      <c r="B1000" s="2"/>
      <c r="C1000" s="2"/>
      <c r="D1000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NREL ATB</vt:lpstr>
      <vt:lpstr>Table 4.8.B</vt:lpstr>
      <vt:lpstr>BECF-pre-ret</vt:lpstr>
      <vt:lpstr>BECF-pre-nonret</vt:lpstr>
      <vt:lpstr>BECF-new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2016-02-26T23:43:24Z</dcterms:created>
  <dcterms:modified xsi:type="dcterms:W3CDTF">2020-10-14T16:24:24Z</dcterms:modified>
</cp:coreProperties>
</file>