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PMCCS\"/>
    </mc:Choice>
  </mc:AlternateContent>
  <xr:revisionPtr revIDLastSave="0" documentId="13_ncr:1_{F350912C-2B54-43D8-878F-2BDAD6FAE660}" xr6:coauthVersionLast="45" xr6:coauthVersionMax="45" xr10:uidLastSave="{00000000-0000-0000-0000-000000000000}"/>
  <bookViews>
    <workbookView xWindow="8460" yWindow="1635" windowWidth="19980" windowHeight="15225" activeTab="3" xr2:uid="{00000000-000D-0000-FFFF-FFFF00000000}"/>
  </bookViews>
  <sheets>
    <sheet name="About" sheetId="1" r:id="rId1"/>
    <sheet name="MN IRP" sheetId="3" r:id="rId2"/>
    <sheet name="BPMCCS" sheetId="4" r:id="rId3"/>
    <sheet name="PMCC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G9" i="3"/>
  <c r="M24" i="3" l="1"/>
  <c r="I24" i="3" l="1"/>
  <c r="L24" i="3"/>
  <c r="N7" i="2" s="1"/>
  <c r="J24" i="3"/>
  <c r="K24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E6" i="2"/>
  <c r="F6" i="2"/>
  <c r="G6" i="2"/>
  <c r="H6" i="2"/>
  <c r="I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E7" i="2"/>
  <c r="F7" i="2"/>
  <c r="G7" i="2"/>
  <c r="H7" i="2"/>
  <c r="I7" i="2"/>
  <c r="L7" i="2"/>
  <c r="M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J6" i="2"/>
  <c r="J7" i="2"/>
  <c r="K7" i="2" l="1"/>
  <c r="H9" i="3"/>
  <c r="O7" i="2"/>
  <c r="F9" i="3"/>
  <c r="F10" i="3" l="1"/>
  <c r="G10" i="3" s="1"/>
  <c r="J23" i="3" l="1"/>
  <c r="L6" i="2" s="1"/>
  <c r="I23" i="3"/>
  <c r="L23" i="3"/>
  <c r="N6" i="2" s="1"/>
  <c r="Q23" i="3"/>
  <c r="S6" i="2" s="1"/>
  <c r="K23" i="3"/>
  <c r="M6" i="2" s="1"/>
  <c r="O23" i="3"/>
  <c r="Q6" i="2" s="1"/>
  <c r="M23" i="3"/>
  <c r="O6" i="2" s="1"/>
  <c r="N23" i="3"/>
  <c r="P6" i="2" s="1"/>
  <c r="P23" i="3"/>
  <c r="R6" i="2" s="1"/>
  <c r="K6" i="2" l="1"/>
  <c r="H10" i="3"/>
</calcChain>
</file>

<file path=xl/sharedStrings.xml><?xml version="1.0" encoding="utf-8"?>
<sst xmlns="http://schemas.openxmlformats.org/spreadsheetml/2006/main" count="70" uniqueCount="37">
  <si>
    <t>PMCCS Policy Mandated Capacity Construction Schedule</t>
  </si>
  <si>
    <t>Source:</t>
  </si>
  <si>
    <t>None (this variable is intended to be user-specified)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</si>
  <si>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</si>
  <si>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</si>
  <si>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</si>
  <si>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</si>
  <si>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</si>
  <si>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</si>
  <si>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</si>
  <si>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</si>
  <si>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</si>
  <si>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</si>
  <si>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</si>
  <si>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</si>
  <si>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</si>
  <si>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</si>
  <si>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</si>
  <si>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</si>
  <si>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</si>
  <si>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</si>
  <si>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</si>
  <si>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</si>
  <si>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</si>
  <si>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</si>
  <si>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Additional capacity:</t>
  </si>
  <si>
    <t>In Minnesota</t>
  </si>
  <si>
    <t>solar pv</t>
  </si>
  <si>
    <t>wind</t>
  </si>
  <si>
    <t>Total</t>
  </si>
  <si>
    <t>Mandated Construction (MW)</t>
  </si>
  <si>
    <t>per year</t>
  </si>
  <si>
    <t>https://www.xcelenergy.com/staticfiles/xe-responsive/Company/Rates%20&amp;%20Regulations/Resource%20Plans/Upper-Midwest-Energy-Plan-Supplement-063020.PDF</t>
  </si>
  <si>
    <t>Xcel IRP (2020)</t>
  </si>
  <si>
    <t>Combined Cycle Resources and Renewable Resources</t>
  </si>
  <si>
    <t>NG CC</t>
  </si>
  <si>
    <t>Sherco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</si>
</sst>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131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7</v>
      </c>
    </row>
    <row r="9" spans="1:2" x14ac:dyDescent="0.25">
      <c r="A9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BE5-FC61-4D3A-AC20-612E5D71A1AB}">
  <dimension ref="A1:AG37"/>
  <sheetViews>
    <sheetView zoomScale="90" zoomScaleNormal="90" workbookViewId="0">
      <selection activeCell="J20" sqref="J20"/>
    </sheetView>
  </sheetViews>
  <sheetFormatPr defaultRowHeight="15" x14ac:dyDescent="0.25"/>
  <cols>
    <col min="1" max="1" width="26.42578125" customWidth="1"/>
  </cols>
  <sheetData>
    <row r="1" spans="1:8" x14ac:dyDescent="0.25">
      <c r="A1" t="s">
        <v>33</v>
      </c>
      <c r="B1" t="s">
        <v>32</v>
      </c>
    </row>
    <row r="2" spans="1:8" x14ac:dyDescent="0.25">
      <c r="A2" t="s">
        <v>34</v>
      </c>
    </row>
    <row r="6" spans="1:8" x14ac:dyDescent="0.25">
      <c r="B6" t="s">
        <v>25</v>
      </c>
    </row>
    <row r="8" spans="1:8" x14ac:dyDescent="0.25">
      <c r="A8" t="s">
        <v>26</v>
      </c>
      <c r="B8" s="1"/>
      <c r="C8" s="1">
        <v>2025</v>
      </c>
      <c r="D8" s="1">
        <v>2030</v>
      </c>
      <c r="E8" s="1">
        <v>2034</v>
      </c>
      <c r="F8" s="2" t="s">
        <v>29</v>
      </c>
      <c r="G8" s="1" t="s">
        <v>31</v>
      </c>
    </row>
    <row r="9" spans="1:8" x14ac:dyDescent="0.25">
      <c r="B9" s="1" t="s">
        <v>27</v>
      </c>
      <c r="C9" s="4"/>
      <c r="D9" s="4">
        <v>3500</v>
      </c>
      <c r="E9" s="4"/>
      <c r="F9" s="5">
        <f>SUM(C9:E9)</f>
        <v>3500</v>
      </c>
      <c r="G9">
        <f>D9/(30-25)</f>
        <v>700</v>
      </c>
      <c r="H9">
        <f>SUM(I24:M24)</f>
        <v>3500</v>
      </c>
    </row>
    <row r="10" spans="1:8" x14ac:dyDescent="0.25">
      <c r="B10" s="1" t="s">
        <v>28</v>
      </c>
      <c r="C10" s="4"/>
      <c r="D10" s="4"/>
      <c r="E10" s="4">
        <v>2250</v>
      </c>
      <c r="F10" s="5">
        <f>SUM(E10:E10)</f>
        <v>2250</v>
      </c>
      <c r="G10">
        <f>F10/(34-25)</f>
        <v>250</v>
      </c>
      <c r="H10">
        <f>SUM(I23:Q23)</f>
        <v>2250</v>
      </c>
    </row>
    <row r="13" spans="1:8" x14ac:dyDescent="0.25">
      <c r="C13">
        <v>2027</v>
      </c>
    </row>
    <row r="14" spans="1:8" x14ac:dyDescent="0.25">
      <c r="B14" s="6" t="s">
        <v>35</v>
      </c>
      <c r="C14">
        <v>800</v>
      </c>
      <c r="D14" t="s">
        <v>36</v>
      </c>
    </row>
    <row r="18" spans="1:33" x14ac:dyDescent="0.25">
      <c r="A18" s="7" t="s">
        <v>30</v>
      </c>
      <c r="B18" s="7">
        <v>2019</v>
      </c>
      <c r="C18" s="7">
        <v>2020</v>
      </c>
      <c r="D18" s="7">
        <v>2021</v>
      </c>
      <c r="E18" s="7">
        <v>2022</v>
      </c>
      <c r="F18" s="7">
        <v>2023</v>
      </c>
      <c r="G18" s="7">
        <v>2024</v>
      </c>
      <c r="H18" s="7">
        <v>2025</v>
      </c>
      <c r="I18" s="7">
        <v>2026</v>
      </c>
      <c r="J18" s="7">
        <v>2027</v>
      </c>
      <c r="K18" s="7">
        <v>2028</v>
      </c>
      <c r="L18" s="7">
        <v>2029</v>
      </c>
      <c r="M18" s="7">
        <v>2030</v>
      </c>
      <c r="N18" s="7">
        <v>2031</v>
      </c>
      <c r="O18" s="7">
        <v>2032</v>
      </c>
      <c r="P18" s="7">
        <v>2033</v>
      </c>
      <c r="Q18" s="7">
        <v>2034</v>
      </c>
      <c r="R18" s="7">
        <v>2035</v>
      </c>
      <c r="S18" s="7">
        <v>2036</v>
      </c>
      <c r="T18" s="7">
        <v>2037</v>
      </c>
      <c r="U18" s="7">
        <v>2038</v>
      </c>
      <c r="V18" s="7">
        <v>2039</v>
      </c>
      <c r="W18" s="7">
        <v>2040</v>
      </c>
      <c r="X18" s="7">
        <v>2041</v>
      </c>
      <c r="Y18" s="7">
        <v>2042</v>
      </c>
      <c r="Z18" s="7">
        <v>2043</v>
      </c>
      <c r="AA18" s="7">
        <v>2044</v>
      </c>
      <c r="AB18" s="7">
        <v>2045</v>
      </c>
      <c r="AC18" s="7">
        <v>2046</v>
      </c>
      <c r="AD18" s="7">
        <v>2047</v>
      </c>
      <c r="AE18" s="7">
        <v>2048</v>
      </c>
      <c r="AF18" s="7">
        <v>2049</v>
      </c>
      <c r="AG18" s="7">
        <v>2050</v>
      </c>
    </row>
    <row r="19" spans="1:33" x14ac:dyDescent="0.25">
      <c r="A19" s="1" t="s">
        <v>9</v>
      </c>
    </row>
    <row r="20" spans="1:33" x14ac:dyDescent="0.25">
      <c r="A20" s="1" t="s">
        <v>10</v>
      </c>
      <c r="J20">
        <f>C14</f>
        <v>800</v>
      </c>
    </row>
    <row r="21" spans="1:33" x14ac:dyDescent="0.25">
      <c r="A21" s="1" t="s">
        <v>11</v>
      </c>
    </row>
    <row r="22" spans="1:33" x14ac:dyDescent="0.25">
      <c r="A22" s="1" t="s">
        <v>12</v>
      </c>
    </row>
    <row r="23" spans="1:33" x14ac:dyDescent="0.25">
      <c r="A23" s="1" t="s">
        <v>13</v>
      </c>
      <c r="I23">
        <f>$G$10</f>
        <v>250</v>
      </c>
      <c r="J23">
        <f t="shared" ref="J23:Q23" si="0">$G$10</f>
        <v>250</v>
      </c>
      <c r="K23">
        <f t="shared" si="0"/>
        <v>250</v>
      </c>
      <c r="L23">
        <f t="shared" si="0"/>
        <v>250</v>
      </c>
      <c r="M23">
        <f t="shared" si="0"/>
        <v>250</v>
      </c>
      <c r="N23">
        <f t="shared" si="0"/>
        <v>250</v>
      </c>
      <c r="O23">
        <f t="shared" si="0"/>
        <v>250</v>
      </c>
      <c r="P23">
        <f t="shared" si="0"/>
        <v>250</v>
      </c>
      <c r="Q23">
        <f t="shared" si="0"/>
        <v>250</v>
      </c>
    </row>
    <row r="24" spans="1:33" x14ac:dyDescent="0.25">
      <c r="A24" s="1" t="s">
        <v>14</v>
      </c>
      <c r="I24">
        <f>$G$9</f>
        <v>700</v>
      </c>
      <c r="J24">
        <f t="shared" ref="J24:M24" si="1">$G$9</f>
        <v>700</v>
      </c>
      <c r="K24">
        <f t="shared" si="1"/>
        <v>700</v>
      </c>
      <c r="L24">
        <f t="shared" si="1"/>
        <v>700</v>
      </c>
      <c r="M24">
        <f t="shared" si="1"/>
        <v>700</v>
      </c>
    </row>
    <row r="25" spans="1:33" x14ac:dyDescent="0.25">
      <c r="A25" s="1" t="s">
        <v>15</v>
      </c>
    </row>
    <row r="26" spans="1:33" x14ac:dyDescent="0.25">
      <c r="A26" s="1" t="s">
        <v>16</v>
      </c>
    </row>
    <row r="27" spans="1:33" x14ac:dyDescent="0.25">
      <c r="A27" s="1" t="s">
        <v>17</v>
      </c>
    </row>
    <row r="28" spans="1:33" x14ac:dyDescent="0.25">
      <c r="A28" s="1" t="s">
        <v>18</v>
      </c>
    </row>
    <row r="29" spans="1:33" x14ac:dyDescent="0.25">
      <c r="A29" s="1" t="s">
        <v>19</v>
      </c>
    </row>
    <row r="30" spans="1:33" x14ac:dyDescent="0.25">
      <c r="A30" s="1" t="s">
        <v>20</v>
      </c>
    </row>
    <row r="31" spans="1:33" ht="15.75" x14ac:dyDescent="0.25">
      <c r="A31" s="1" t="s">
        <v>21</v>
      </c>
      <c r="J31" s="3"/>
    </row>
    <row r="32" spans="1:33" ht="15.75" x14ac:dyDescent="0.25">
      <c r="A32" s="1" t="s">
        <v>22</v>
      </c>
      <c r="J32" s="3"/>
    </row>
    <row r="33" spans="1:10" ht="15.75" x14ac:dyDescent="0.25">
      <c r="A33" s="1" t="s">
        <v>23</v>
      </c>
      <c r="J33" s="3"/>
    </row>
    <row r="34" spans="1:10" ht="15.75" x14ac:dyDescent="0.25">
      <c r="A34" s="1" t="s">
        <v>24</v>
      </c>
      <c r="J34" s="3"/>
    </row>
    <row r="35" spans="1:10" ht="15.75" x14ac:dyDescent="0.25">
      <c r="J35" s="3"/>
    </row>
    <row r="36" spans="1:10" ht="15.75" x14ac:dyDescent="0.25">
      <c r="J36" s="3"/>
    </row>
    <row r="37" spans="1:10" ht="15.75" x14ac:dyDescent="0.25">
      <c r="J3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AE6C-72BB-46C0-AA63-6E736437380E}">
  <dimension ref="A1:AG17"/>
  <sheetViews>
    <sheetView workbookViewId="0">
      <selection activeCell="D21" sqref="D21"/>
    </sheetView>
  </sheetViews>
  <sheetFormatPr defaultRowHeight="15" x14ac:dyDescent="0.25"/>
  <cols>
    <col min="1" max="1" width="23.42578125" customWidth="1"/>
  </cols>
  <sheetData>
    <row r="1" spans="1:33" x14ac:dyDescent="0.25">
      <c r="A1" t="s">
        <v>30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9</v>
      </c>
      <c r="B2">
        <v>22.599999999999909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</v>
      </c>
      <c r="B3">
        <v>324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13</v>
      </c>
      <c r="B6">
        <v>79.200000000000728</v>
      </c>
      <c r="C6">
        <v>454.6</v>
      </c>
      <c r="D6">
        <v>400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14</v>
      </c>
      <c r="B7">
        <v>107.79999999999995</v>
      </c>
      <c r="C7">
        <v>68.400000000000006</v>
      </c>
      <c r="D7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17"/>
  <sheetViews>
    <sheetView tabSelected="1" workbookViewId="0">
      <selection activeCell="G23" sqref="G23"/>
    </sheetView>
  </sheetViews>
  <sheetFormatPr defaultRowHeight="15" x14ac:dyDescent="0.25"/>
  <cols>
    <col min="1" max="1" width="29.5703125" customWidth="1"/>
  </cols>
  <sheetData>
    <row r="1" spans="1:35" x14ac:dyDescent="0.25">
      <c r="A1" s="1" t="s">
        <v>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9</v>
      </c>
      <c r="B2">
        <v>0</v>
      </c>
      <c r="C2">
        <v>0</v>
      </c>
      <c r="D2">
        <f>SUM(BPMCCS!B2,'MN IRP'!B19)</f>
        <v>22.599999999999909</v>
      </c>
      <c r="E2">
        <f>SUM(BPMCCS!C2,'MN IRP'!C19)</f>
        <v>0</v>
      </c>
      <c r="F2">
        <f>SUM(BPMCCS!D2,'MN IRP'!D19)</f>
        <v>0</v>
      </c>
      <c r="G2">
        <f>SUM(BPMCCS!E2,'MN IRP'!E19)</f>
        <v>0</v>
      </c>
      <c r="H2">
        <f>SUM(BPMCCS!F2,'MN IRP'!F19)</f>
        <v>0</v>
      </c>
      <c r="I2">
        <f>SUM(BPMCCS!G2,'MN IRP'!G19)</f>
        <v>0</v>
      </c>
      <c r="J2">
        <f>SUM(BPMCCS!H2,'MN IRP'!H19)</f>
        <v>0</v>
      </c>
      <c r="K2">
        <f>SUM(BPMCCS!I2,'MN IRP'!I19)</f>
        <v>0</v>
      </c>
      <c r="L2">
        <f>SUM(BPMCCS!J2,'MN IRP'!J19)</f>
        <v>0</v>
      </c>
      <c r="M2">
        <f>SUM(BPMCCS!K2,'MN IRP'!K19)</f>
        <v>0</v>
      </c>
      <c r="N2">
        <f>SUM(BPMCCS!L2,'MN IRP'!L19)</f>
        <v>0</v>
      </c>
      <c r="O2">
        <f>SUM(BPMCCS!M2,'MN IRP'!M19)</f>
        <v>0</v>
      </c>
      <c r="P2">
        <f>SUM(BPMCCS!N2,'MN IRP'!N19)</f>
        <v>0</v>
      </c>
      <c r="Q2">
        <f>SUM(BPMCCS!O2,'MN IRP'!O19)</f>
        <v>0</v>
      </c>
      <c r="R2">
        <f>SUM(BPMCCS!P2,'MN IRP'!P19)</f>
        <v>0</v>
      </c>
      <c r="S2">
        <f>SUM(BPMCCS!Q2,'MN IRP'!Q19)</f>
        <v>0</v>
      </c>
      <c r="T2">
        <f>SUM(BPMCCS!R2,'MN IRP'!R19)</f>
        <v>0</v>
      </c>
      <c r="U2">
        <f>SUM(BPMCCS!S2,'MN IRP'!S19)</f>
        <v>0</v>
      </c>
      <c r="V2">
        <f>SUM(BPMCCS!T2,'MN IRP'!T19)</f>
        <v>0</v>
      </c>
      <c r="W2">
        <f>SUM(BPMCCS!U2,'MN IRP'!U19)</f>
        <v>0</v>
      </c>
      <c r="X2">
        <f>SUM(BPMCCS!V2,'MN IRP'!V19)</f>
        <v>0</v>
      </c>
      <c r="Y2">
        <f>SUM(BPMCCS!W2,'MN IRP'!W19)</f>
        <v>0</v>
      </c>
      <c r="Z2">
        <f>SUM(BPMCCS!X2,'MN IRP'!X19)</f>
        <v>0</v>
      </c>
      <c r="AA2">
        <f>SUM(BPMCCS!Y2,'MN IRP'!Y19)</f>
        <v>0</v>
      </c>
      <c r="AB2">
        <f>SUM(BPMCCS!Z2,'MN IRP'!Z19)</f>
        <v>0</v>
      </c>
      <c r="AC2">
        <f>SUM(BPMCCS!AA2,'MN IRP'!AA19)</f>
        <v>0</v>
      </c>
      <c r="AD2">
        <f>SUM(BPMCCS!AB2,'MN IRP'!AB19)</f>
        <v>0</v>
      </c>
      <c r="AE2">
        <f>SUM(BPMCCS!AC2,'MN IRP'!AC19)</f>
        <v>0</v>
      </c>
      <c r="AF2">
        <f>SUM(BPMCCS!AD2,'MN IRP'!AD19)</f>
        <v>0</v>
      </c>
      <c r="AG2">
        <f>SUM(BPMCCS!AE2,'MN IRP'!AE19)</f>
        <v>0</v>
      </c>
      <c r="AH2">
        <f>SUM(BPMCCS!AF2,'MN IRP'!AF19)</f>
        <v>0</v>
      </c>
      <c r="AI2">
        <f>SUM(BPMCCS!AG2,'MN IRP'!AG19)</f>
        <v>0</v>
      </c>
    </row>
    <row r="3" spans="1:35" x14ac:dyDescent="0.25">
      <c r="A3" t="s">
        <v>10</v>
      </c>
      <c r="B3">
        <v>0</v>
      </c>
      <c r="C3">
        <v>0</v>
      </c>
      <c r="D3">
        <f>SUM(BPMCCS!B3,'MN IRP'!B20)</f>
        <v>324</v>
      </c>
      <c r="E3">
        <f>SUM(BPMCCS!C3,'MN IRP'!C20)</f>
        <v>0</v>
      </c>
      <c r="F3">
        <f>SUM(BPMCCS!D3,'MN IRP'!D20)</f>
        <v>0</v>
      </c>
      <c r="G3">
        <f>SUM(BPMCCS!E3,'MN IRP'!E20)</f>
        <v>0</v>
      </c>
      <c r="H3">
        <f>SUM(BPMCCS!F3,'MN IRP'!F20)</f>
        <v>0</v>
      </c>
      <c r="I3">
        <f>SUM(BPMCCS!G3,'MN IRP'!G20)</f>
        <v>0</v>
      </c>
      <c r="J3">
        <f>SUM(BPMCCS!H3,'MN IRP'!H20)</f>
        <v>0</v>
      </c>
      <c r="K3">
        <f>SUM(BPMCCS!I3,'MN IRP'!I20)</f>
        <v>0</v>
      </c>
      <c r="L3" s="8">
        <f>SUM(BPMCCS!J3,'MN IRP'!J20)</f>
        <v>800</v>
      </c>
      <c r="M3">
        <f>SUM(BPMCCS!K3,'MN IRP'!K20)</f>
        <v>0</v>
      </c>
      <c r="N3">
        <f>SUM(BPMCCS!L3,'MN IRP'!L20)</f>
        <v>0</v>
      </c>
      <c r="O3">
        <f>SUM(BPMCCS!M3,'MN IRP'!M20)</f>
        <v>0</v>
      </c>
      <c r="P3">
        <f>SUM(BPMCCS!N3,'MN IRP'!N20)</f>
        <v>0</v>
      </c>
      <c r="Q3">
        <f>SUM(BPMCCS!O3,'MN IRP'!O20)</f>
        <v>0</v>
      </c>
      <c r="R3">
        <f>SUM(BPMCCS!P3,'MN IRP'!P20)</f>
        <v>0</v>
      </c>
      <c r="S3">
        <f>SUM(BPMCCS!Q3,'MN IRP'!Q20)</f>
        <v>0</v>
      </c>
      <c r="T3">
        <f>SUM(BPMCCS!R3,'MN IRP'!R20)</f>
        <v>0</v>
      </c>
      <c r="U3">
        <f>SUM(BPMCCS!S3,'MN IRP'!S20)</f>
        <v>0</v>
      </c>
      <c r="V3">
        <f>SUM(BPMCCS!T3,'MN IRP'!T20)</f>
        <v>0</v>
      </c>
      <c r="W3">
        <f>SUM(BPMCCS!U3,'MN IRP'!U20)</f>
        <v>0</v>
      </c>
      <c r="X3">
        <f>SUM(BPMCCS!V3,'MN IRP'!V20)</f>
        <v>0</v>
      </c>
      <c r="Y3">
        <f>SUM(BPMCCS!W3,'MN IRP'!W20)</f>
        <v>0</v>
      </c>
      <c r="Z3">
        <f>SUM(BPMCCS!X3,'MN IRP'!X20)</f>
        <v>0</v>
      </c>
      <c r="AA3">
        <f>SUM(BPMCCS!Y3,'MN IRP'!Y20)</f>
        <v>0</v>
      </c>
      <c r="AB3">
        <f>SUM(BPMCCS!Z3,'MN IRP'!Z20)</f>
        <v>0</v>
      </c>
      <c r="AC3">
        <f>SUM(BPMCCS!AA3,'MN IRP'!AA20)</f>
        <v>0</v>
      </c>
      <c r="AD3">
        <f>SUM(BPMCCS!AB3,'MN IRP'!AB20)</f>
        <v>0</v>
      </c>
      <c r="AE3">
        <f>SUM(BPMCCS!AC3,'MN IRP'!AC20)</f>
        <v>0</v>
      </c>
      <c r="AF3">
        <f>SUM(BPMCCS!AD3,'MN IRP'!AD20)</f>
        <v>0</v>
      </c>
      <c r="AG3">
        <f>SUM(BPMCCS!AE3,'MN IRP'!AE20)</f>
        <v>0</v>
      </c>
      <c r="AH3">
        <f>SUM(BPMCCS!AF3,'MN IRP'!AF20)</f>
        <v>0</v>
      </c>
      <c r="AI3">
        <f>SUM(BPMCCS!AG3,'MN IRP'!AG20)</f>
        <v>0</v>
      </c>
    </row>
    <row r="4" spans="1:35" x14ac:dyDescent="0.25">
      <c r="A4" t="s">
        <v>11</v>
      </c>
      <c r="B4">
        <v>0</v>
      </c>
      <c r="C4">
        <v>0</v>
      </c>
      <c r="D4">
        <f>SUM(BPMCCS!B4,'MN IRP'!B21)</f>
        <v>0</v>
      </c>
      <c r="E4">
        <f>SUM(BPMCCS!C4,'MN IRP'!C21)</f>
        <v>0</v>
      </c>
      <c r="F4">
        <f>SUM(BPMCCS!D4,'MN IRP'!D21)</f>
        <v>0</v>
      </c>
      <c r="G4">
        <f>SUM(BPMCCS!E4,'MN IRP'!E21)</f>
        <v>0</v>
      </c>
      <c r="H4">
        <f>SUM(BPMCCS!F4,'MN IRP'!F21)</f>
        <v>0</v>
      </c>
      <c r="I4">
        <f>SUM(BPMCCS!G4,'MN IRP'!G21)</f>
        <v>0</v>
      </c>
      <c r="J4">
        <f>SUM(BPMCCS!H4,'MN IRP'!H21)</f>
        <v>0</v>
      </c>
      <c r="K4">
        <f>SUM(BPMCCS!I4,'MN IRP'!I21)</f>
        <v>0</v>
      </c>
      <c r="L4">
        <f>SUM(BPMCCS!J4,'MN IRP'!J21)</f>
        <v>0</v>
      </c>
      <c r="M4">
        <f>SUM(BPMCCS!K4,'MN IRP'!K21)</f>
        <v>0</v>
      </c>
      <c r="N4">
        <f>SUM(BPMCCS!L4,'MN IRP'!L21)</f>
        <v>0</v>
      </c>
      <c r="O4">
        <f>SUM(BPMCCS!M4,'MN IRP'!M21)</f>
        <v>0</v>
      </c>
      <c r="P4">
        <f>SUM(BPMCCS!N4,'MN IRP'!N21)</f>
        <v>0</v>
      </c>
      <c r="Q4">
        <f>SUM(BPMCCS!O4,'MN IRP'!O21)</f>
        <v>0</v>
      </c>
      <c r="R4">
        <f>SUM(BPMCCS!P4,'MN IRP'!P21)</f>
        <v>0</v>
      </c>
      <c r="S4">
        <f>SUM(BPMCCS!Q4,'MN IRP'!Q21)</f>
        <v>0</v>
      </c>
      <c r="T4">
        <f>SUM(BPMCCS!R4,'MN IRP'!R21)</f>
        <v>0</v>
      </c>
      <c r="U4">
        <f>SUM(BPMCCS!S4,'MN IRP'!S21)</f>
        <v>0</v>
      </c>
      <c r="V4">
        <f>SUM(BPMCCS!T4,'MN IRP'!T21)</f>
        <v>0</v>
      </c>
      <c r="W4">
        <f>SUM(BPMCCS!U4,'MN IRP'!U21)</f>
        <v>0</v>
      </c>
      <c r="X4">
        <f>SUM(BPMCCS!V4,'MN IRP'!V21)</f>
        <v>0</v>
      </c>
      <c r="Y4">
        <f>SUM(BPMCCS!W4,'MN IRP'!W21)</f>
        <v>0</v>
      </c>
      <c r="Z4">
        <f>SUM(BPMCCS!X4,'MN IRP'!X21)</f>
        <v>0</v>
      </c>
      <c r="AA4">
        <f>SUM(BPMCCS!Y4,'MN IRP'!Y21)</f>
        <v>0</v>
      </c>
      <c r="AB4">
        <f>SUM(BPMCCS!Z4,'MN IRP'!Z21)</f>
        <v>0</v>
      </c>
      <c r="AC4">
        <f>SUM(BPMCCS!AA4,'MN IRP'!AA21)</f>
        <v>0</v>
      </c>
      <c r="AD4">
        <f>SUM(BPMCCS!AB4,'MN IRP'!AB21)</f>
        <v>0</v>
      </c>
      <c r="AE4">
        <f>SUM(BPMCCS!AC4,'MN IRP'!AC21)</f>
        <v>0</v>
      </c>
      <c r="AF4">
        <f>SUM(BPMCCS!AD4,'MN IRP'!AD21)</f>
        <v>0</v>
      </c>
      <c r="AG4">
        <f>SUM(BPMCCS!AE4,'MN IRP'!AE21)</f>
        <v>0</v>
      </c>
      <c r="AH4">
        <f>SUM(BPMCCS!AF4,'MN IRP'!AF21)</f>
        <v>0</v>
      </c>
      <c r="AI4">
        <f>SUM(BPMCCS!AG4,'MN IRP'!AG21)</f>
        <v>0</v>
      </c>
    </row>
    <row r="5" spans="1:35" x14ac:dyDescent="0.25">
      <c r="A5" t="s">
        <v>12</v>
      </c>
      <c r="B5">
        <v>0</v>
      </c>
      <c r="C5">
        <v>0</v>
      </c>
      <c r="D5">
        <f>SUM(BPMCCS!B5,'MN IRP'!B22)</f>
        <v>0</v>
      </c>
      <c r="E5">
        <f>SUM(BPMCCS!C5,'MN IRP'!C22)</f>
        <v>0</v>
      </c>
      <c r="F5">
        <f>SUM(BPMCCS!D5,'MN IRP'!D22)</f>
        <v>0</v>
      </c>
      <c r="G5">
        <f>SUM(BPMCCS!E5,'MN IRP'!E22)</f>
        <v>0</v>
      </c>
      <c r="H5">
        <f>SUM(BPMCCS!F5,'MN IRP'!F22)</f>
        <v>0</v>
      </c>
      <c r="I5">
        <f>SUM(BPMCCS!G5,'MN IRP'!G22)</f>
        <v>0</v>
      </c>
      <c r="J5">
        <f>SUM(BPMCCS!H5,'MN IRP'!H22)</f>
        <v>0</v>
      </c>
      <c r="K5">
        <f>SUM(BPMCCS!I5,'MN IRP'!I22)</f>
        <v>0</v>
      </c>
      <c r="L5">
        <f>SUM(BPMCCS!J5,'MN IRP'!J22)</f>
        <v>0</v>
      </c>
      <c r="M5">
        <f>SUM(BPMCCS!K5,'MN IRP'!K22)</f>
        <v>0</v>
      </c>
      <c r="N5">
        <f>SUM(BPMCCS!L5,'MN IRP'!L22)</f>
        <v>0</v>
      </c>
      <c r="O5">
        <f>SUM(BPMCCS!M5,'MN IRP'!M22)</f>
        <v>0</v>
      </c>
      <c r="P5">
        <f>SUM(BPMCCS!N5,'MN IRP'!N22)</f>
        <v>0</v>
      </c>
      <c r="Q5">
        <f>SUM(BPMCCS!O5,'MN IRP'!O22)</f>
        <v>0</v>
      </c>
      <c r="R5">
        <f>SUM(BPMCCS!P5,'MN IRP'!P22)</f>
        <v>0</v>
      </c>
      <c r="S5">
        <f>SUM(BPMCCS!Q5,'MN IRP'!Q22)</f>
        <v>0</v>
      </c>
      <c r="T5">
        <f>SUM(BPMCCS!R5,'MN IRP'!R22)</f>
        <v>0</v>
      </c>
      <c r="U5">
        <f>SUM(BPMCCS!S5,'MN IRP'!S22)</f>
        <v>0</v>
      </c>
      <c r="V5">
        <f>SUM(BPMCCS!T5,'MN IRP'!T22)</f>
        <v>0</v>
      </c>
      <c r="W5">
        <f>SUM(BPMCCS!U5,'MN IRP'!U22)</f>
        <v>0</v>
      </c>
      <c r="X5">
        <f>SUM(BPMCCS!V5,'MN IRP'!V22)</f>
        <v>0</v>
      </c>
      <c r="Y5">
        <f>SUM(BPMCCS!W5,'MN IRP'!W22)</f>
        <v>0</v>
      </c>
      <c r="Z5">
        <f>SUM(BPMCCS!X5,'MN IRP'!X22)</f>
        <v>0</v>
      </c>
      <c r="AA5">
        <f>SUM(BPMCCS!Y5,'MN IRP'!Y22)</f>
        <v>0</v>
      </c>
      <c r="AB5">
        <f>SUM(BPMCCS!Z5,'MN IRP'!Z22)</f>
        <v>0</v>
      </c>
      <c r="AC5">
        <f>SUM(BPMCCS!AA5,'MN IRP'!AA22)</f>
        <v>0</v>
      </c>
      <c r="AD5">
        <f>SUM(BPMCCS!AB5,'MN IRP'!AB22)</f>
        <v>0</v>
      </c>
      <c r="AE5">
        <f>SUM(BPMCCS!AC5,'MN IRP'!AC22)</f>
        <v>0</v>
      </c>
      <c r="AF5">
        <f>SUM(BPMCCS!AD5,'MN IRP'!AD22)</f>
        <v>0</v>
      </c>
      <c r="AG5">
        <f>SUM(BPMCCS!AE5,'MN IRP'!AE22)</f>
        <v>0</v>
      </c>
      <c r="AH5">
        <f>SUM(BPMCCS!AF5,'MN IRP'!AF22)</f>
        <v>0</v>
      </c>
      <c r="AI5">
        <f>SUM(BPMCCS!AG5,'MN IRP'!AG22)</f>
        <v>0</v>
      </c>
    </row>
    <row r="6" spans="1:35" x14ac:dyDescent="0.25">
      <c r="A6" t="s">
        <v>13</v>
      </c>
      <c r="B6">
        <v>0</v>
      </c>
      <c r="C6">
        <v>0</v>
      </c>
      <c r="D6">
        <f>SUM(BPMCCS!B6,'MN IRP'!B23)</f>
        <v>79.200000000000728</v>
      </c>
      <c r="E6">
        <f>SUM(BPMCCS!C6,'MN IRP'!C23)</f>
        <v>454.6</v>
      </c>
      <c r="F6">
        <f>SUM(BPMCCS!D6,'MN IRP'!D23)</f>
        <v>400</v>
      </c>
      <c r="G6">
        <f>SUM(BPMCCS!E6,'MN IRP'!E23)</f>
        <v>0</v>
      </c>
      <c r="H6">
        <f>SUM(BPMCCS!F6,'MN IRP'!F23)</f>
        <v>0</v>
      </c>
      <c r="I6">
        <f>SUM(BPMCCS!G6,'MN IRP'!G23)</f>
        <v>0</v>
      </c>
      <c r="J6">
        <f>SUM(BPMCCS!H6,'MN IRP'!H23)</f>
        <v>0</v>
      </c>
      <c r="K6" s="8">
        <f>SUM(BPMCCS!I6,'MN IRP'!I23)</f>
        <v>250</v>
      </c>
      <c r="L6" s="8">
        <f>SUM(BPMCCS!J6,'MN IRP'!J23)</f>
        <v>250</v>
      </c>
      <c r="M6" s="8">
        <f>SUM(BPMCCS!K6,'MN IRP'!K23)</f>
        <v>250</v>
      </c>
      <c r="N6" s="8">
        <f>SUM(BPMCCS!L6,'MN IRP'!L23)</f>
        <v>250</v>
      </c>
      <c r="O6" s="8">
        <f>SUM(BPMCCS!M6,'MN IRP'!M23)</f>
        <v>250</v>
      </c>
      <c r="P6" s="8">
        <f>SUM(BPMCCS!N6,'MN IRP'!N23)</f>
        <v>250</v>
      </c>
      <c r="Q6" s="8">
        <f>SUM(BPMCCS!O6,'MN IRP'!O23)</f>
        <v>250</v>
      </c>
      <c r="R6" s="8">
        <f>SUM(BPMCCS!P6,'MN IRP'!P23)</f>
        <v>250</v>
      </c>
      <c r="S6" s="8">
        <f>SUM(BPMCCS!Q6,'MN IRP'!Q23)</f>
        <v>250</v>
      </c>
      <c r="T6">
        <f>SUM(BPMCCS!R6,'MN IRP'!R23)</f>
        <v>0</v>
      </c>
      <c r="U6">
        <f>SUM(BPMCCS!S6,'MN IRP'!S23)</f>
        <v>0</v>
      </c>
      <c r="V6">
        <f>SUM(BPMCCS!T6,'MN IRP'!T23)</f>
        <v>0</v>
      </c>
      <c r="W6">
        <f>SUM(BPMCCS!U6,'MN IRP'!U23)</f>
        <v>0</v>
      </c>
      <c r="X6">
        <f>SUM(BPMCCS!V6,'MN IRP'!V23)</f>
        <v>0</v>
      </c>
      <c r="Y6">
        <f>SUM(BPMCCS!W6,'MN IRP'!W23)</f>
        <v>0</v>
      </c>
      <c r="Z6">
        <f>SUM(BPMCCS!X6,'MN IRP'!X23)</f>
        <v>0</v>
      </c>
      <c r="AA6">
        <f>SUM(BPMCCS!Y6,'MN IRP'!Y23)</f>
        <v>0</v>
      </c>
      <c r="AB6">
        <f>SUM(BPMCCS!Z6,'MN IRP'!Z23)</f>
        <v>0</v>
      </c>
      <c r="AC6">
        <f>SUM(BPMCCS!AA6,'MN IRP'!AA23)</f>
        <v>0</v>
      </c>
      <c r="AD6">
        <f>SUM(BPMCCS!AB6,'MN IRP'!AB23)</f>
        <v>0</v>
      </c>
      <c r="AE6">
        <f>SUM(BPMCCS!AC6,'MN IRP'!AC23)</f>
        <v>0</v>
      </c>
      <c r="AF6">
        <f>SUM(BPMCCS!AD6,'MN IRP'!AD23)</f>
        <v>0</v>
      </c>
      <c r="AG6">
        <f>SUM(BPMCCS!AE6,'MN IRP'!AE23)</f>
        <v>0</v>
      </c>
      <c r="AH6">
        <f>SUM(BPMCCS!AF6,'MN IRP'!AF23)</f>
        <v>0</v>
      </c>
      <c r="AI6">
        <f>SUM(BPMCCS!AG6,'MN IRP'!AG23)</f>
        <v>0</v>
      </c>
    </row>
    <row r="7" spans="1:35" x14ac:dyDescent="0.25">
      <c r="A7" t="s">
        <v>14</v>
      </c>
      <c r="B7">
        <v>0</v>
      </c>
      <c r="C7">
        <v>0</v>
      </c>
      <c r="D7">
        <f>SUM(BPMCCS!B7,'MN IRP'!B24)</f>
        <v>107.79999999999995</v>
      </c>
      <c r="E7">
        <f>SUM(BPMCCS!C7,'MN IRP'!C24)</f>
        <v>68.400000000000006</v>
      </c>
      <c r="F7">
        <f>SUM(BPMCCS!D7,'MN IRP'!D24)</f>
        <v>97</v>
      </c>
      <c r="G7">
        <f>SUM(BPMCCS!E7,'MN IRP'!E24)</f>
        <v>0</v>
      </c>
      <c r="H7">
        <f>SUM(BPMCCS!F7,'MN IRP'!F24)</f>
        <v>0</v>
      </c>
      <c r="I7">
        <f>SUM(BPMCCS!G7,'MN IRP'!G24)</f>
        <v>0</v>
      </c>
      <c r="J7">
        <f>SUM(BPMCCS!H7,'MN IRP'!H24)</f>
        <v>0</v>
      </c>
      <c r="K7" s="8">
        <f>SUM(BPMCCS!I7,'MN IRP'!I24)</f>
        <v>700</v>
      </c>
      <c r="L7" s="8">
        <f>SUM(BPMCCS!J7,'MN IRP'!J24)</f>
        <v>700</v>
      </c>
      <c r="M7" s="8">
        <f>SUM(BPMCCS!K7,'MN IRP'!K24)</f>
        <v>700</v>
      </c>
      <c r="N7" s="8">
        <f>SUM(BPMCCS!L7,'MN IRP'!L24)</f>
        <v>700</v>
      </c>
      <c r="O7" s="8">
        <f>SUM(BPMCCS!M7,'MN IRP'!M24)</f>
        <v>700</v>
      </c>
      <c r="P7">
        <f>SUM(BPMCCS!N7,'MN IRP'!N24)</f>
        <v>0</v>
      </c>
      <c r="Q7">
        <f>SUM(BPMCCS!O7,'MN IRP'!O24)</f>
        <v>0</v>
      </c>
      <c r="R7">
        <f>SUM(BPMCCS!P7,'MN IRP'!P24)</f>
        <v>0</v>
      </c>
      <c r="S7">
        <f>SUM(BPMCCS!Q7,'MN IRP'!Q24)</f>
        <v>0</v>
      </c>
      <c r="T7">
        <f>SUM(BPMCCS!R7,'MN IRP'!R24)</f>
        <v>0</v>
      </c>
      <c r="U7">
        <f>SUM(BPMCCS!S7,'MN IRP'!S24)</f>
        <v>0</v>
      </c>
      <c r="V7">
        <f>SUM(BPMCCS!T7,'MN IRP'!T24)</f>
        <v>0</v>
      </c>
      <c r="W7">
        <f>SUM(BPMCCS!U7,'MN IRP'!U24)</f>
        <v>0</v>
      </c>
      <c r="X7">
        <f>SUM(BPMCCS!V7,'MN IRP'!V24)</f>
        <v>0</v>
      </c>
      <c r="Y7">
        <f>SUM(BPMCCS!W7,'MN IRP'!W24)</f>
        <v>0</v>
      </c>
      <c r="Z7">
        <f>SUM(BPMCCS!X7,'MN IRP'!X24)</f>
        <v>0</v>
      </c>
      <c r="AA7">
        <f>SUM(BPMCCS!Y7,'MN IRP'!Y24)</f>
        <v>0</v>
      </c>
      <c r="AB7">
        <f>SUM(BPMCCS!Z7,'MN IRP'!Z24)</f>
        <v>0</v>
      </c>
      <c r="AC7">
        <f>SUM(BPMCCS!AA7,'MN IRP'!AA24)</f>
        <v>0</v>
      </c>
      <c r="AD7">
        <f>SUM(BPMCCS!AB7,'MN IRP'!AB24)</f>
        <v>0</v>
      </c>
      <c r="AE7">
        <f>SUM(BPMCCS!AC7,'MN IRP'!AC24)</f>
        <v>0</v>
      </c>
      <c r="AF7">
        <f>SUM(BPMCCS!AD7,'MN IRP'!AD24)</f>
        <v>0</v>
      </c>
      <c r="AG7">
        <f>SUM(BPMCCS!AE7,'MN IRP'!AE24)</f>
        <v>0</v>
      </c>
      <c r="AH7">
        <f>SUM(BPMCCS!AF7,'MN IRP'!AF24)</f>
        <v>0</v>
      </c>
      <c r="AI7">
        <f>SUM(BPMCCS!AG7,'MN IRP'!AG24)</f>
        <v>0</v>
      </c>
    </row>
    <row r="8" spans="1:35" x14ac:dyDescent="0.25">
      <c r="A8" t="s">
        <v>15</v>
      </c>
      <c r="B8">
        <v>0</v>
      </c>
      <c r="C8">
        <v>0</v>
      </c>
      <c r="D8">
        <f>SUM(BPMCCS!B8,'MN IRP'!B25)</f>
        <v>0</v>
      </c>
      <c r="E8">
        <f>SUM(BPMCCS!C8,'MN IRP'!C25)</f>
        <v>0</v>
      </c>
      <c r="F8">
        <f>SUM(BPMCCS!D8,'MN IRP'!D25)</f>
        <v>0</v>
      </c>
      <c r="G8">
        <f>SUM(BPMCCS!E8,'MN IRP'!E25)</f>
        <v>0</v>
      </c>
      <c r="H8">
        <f>SUM(BPMCCS!F8,'MN IRP'!F25)</f>
        <v>0</v>
      </c>
      <c r="I8">
        <f>SUM(BPMCCS!G8,'MN IRP'!G25)</f>
        <v>0</v>
      </c>
      <c r="J8">
        <f>SUM(BPMCCS!H8,'MN IRP'!H25)</f>
        <v>0</v>
      </c>
      <c r="K8">
        <f>SUM(BPMCCS!I8,'MN IRP'!I25)</f>
        <v>0</v>
      </c>
      <c r="L8">
        <f>SUM(BPMCCS!J8,'MN IRP'!J25)</f>
        <v>0</v>
      </c>
      <c r="M8">
        <f>SUM(BPMCCS!K8,'MN IRP'!K25)</f>
        <v>0</v>
      </c>
      <c r="N8">
        <f>SUM(BPMCCS!L8,'MN IRP'!L25)</f>
        <v>0</v>
      </c>
      <c r="O8">
        <f>SUM(BPMCCS!M8,'MN IRP'!M25)</f>
        <v>0</v>
      </c>
      <c r="P8">
        <f>SUM(BPMCCS!N8,'MN IRP'!N25)</f>
        <v>0</v>
      </c>
      <c r="Q8">
        <f>SUM(BPMCCS!O8,'MN IRP'!O25)</f>
        <v>0</v>
      </c>
      <c r="R8">
        <f>SUM(BPMCCS!P8,'MN IRP'!P25)</f>
        <v>0</v>
      </c>
      <c r="S8">
        <f>SUM(BPMCCS!Q8,'MN IRP'!Q25)</f>
        <v>0</v>
      </c>
      <c r="T8">
        <f>SUM(BPMCCS!R8,'MN IRP'!R25)</f>
        <v>0</v>
      </c>
      <c r="U8">
        <f>SUM(BPMCCS!S8,'MN IRP'!S25)</f>
        <v>0</v>
      </c>
      <c r="V8">
        <f>SUM(BPMCCS!T8,'MN IRP'!T25)</f>
        <v>0</v>
      </c>
      <c r="W8">
        <f>SUM(BPMCCS!U8,'MN IRP'!U25)</f>
        <v>0</v>
      </c>
      <c r="X8">
        <f>SUM(BPMCCS!V8,'MN IRP'!V25)</f>
        <v>0</v>
      </c>
      <c r="Y8">
        <f>SUM(BPMCCS!W8,'MN IRP'!W25)</f>
        <v>0</v>
      </c>
      <c r="Z8">
        <f>SUM(BPMCCS!X8,'MN IRP'!X25)</f>
        <v>0</v>
      </c>
      <c r="AA8">
        <f>SUM(BPMCCS!Y8,'MN IRP'!Y25)</f>
        <v>0</v>
      </c>
      <c r="AB8">
        <f>SUM(BPMCCS!Z8,'MN IRP'!Z25)</f>
        <v>0</v>
      </c>
      <c r="AC8">
        <f>SUM(BPMCCS!AA8,'MN IRP'!AA25)</f>
        <v>0</v>
      </c>
      <c r="AD8">
        <f>SUM(BPMCCS!AB8,'MN IRP'!AB25)</f>
        <v>0</v>
      </c>
      <c r="AE8">
        <f>SUM(BPMCCS!AC8,'MN IRP'!AC25)</f>
        <v>0</v>
      </c>
      <c r="AF8">
        <f>SUM(BPMCCS!AD8,'MN IRP'!AD25)</f>
        <v>0</v>
      </c>
      <c r="AG8">
        <f>SUM(BPMCCS!AE8,'MN IRP'!AE25)</f>
        <v>0</v>
      </c>
      <c r="AH8">
        <f>SUM(BPMCCS!AF8,'MN IRP'!AF25)</f>
        <v>0</v>
      </c>
      <c r="AI8">
        <f>SUM(BPMCCS!AG8,'MN IRP'!AG25)</f>
        <v>0</v>
      </c>
    </row>
    <row r="9" spans="1:35" x14ac:dyDescent="0.25">
      <c r="A9" t="s">
        <v>16</v>
      </c>
      <c r="B9">
        <v>0</v>
      </c>
      <c r="C9">
        <v>0</v>
      </c>
      <c r="D9">
        <f>SUM(BPMCCS!B9,'MN IRP'!B26)</f>
        <v>0</v>
      </c>
      <c r="E9">
        <f>SUM(BPMCCS!C9,'MN IRP'!C26)</f>
        <v>0</v>
      </c>
      <c r="F9">
        <f>SUM(BPMCCS!D9,'MN IRP'!D26)</f>
        <v>0</v>
      </c>
      <c r="G9">
        <f>SUM(BPMCCS!E9,'MN IRP'!E26)</f>
        <v>0</v>
      </c>
      <c r="H9">
        <f>SUM(BPMCCS!F9,'MN IRP'!F26)</f>
        <v>0</v>
      </c>
      <c r="I9">
        <f>SUM(BPMCCS!G9,'MN IRP'!G26)</f>
        <v>0</v>
      </c>
      <c r="J9">
        <f>SUM(BPMCCS!H9,'MN IRP'!H26)</f>
        <v>0</v>
      </c>
      <c r="K9">
        <f>SUM(BPMCCS!I9,'MN IRP'!I26)</f>
        <v>0</v>
      </c>
      <c r="L9">
        <f>SUM(BPMCCS!J9,'MN IRP'!J26)</f>
        <v>0</v>
      </c>
      <c r="M9">
        <f>SUM(BPMCCS!K9,'MN IRP'!K26)</f>
        <v>0</v>
      </c>
      <c r="N9">
        <f>SUM(BPMCCS!L9,'MN IRP'!L26)</f>
        <v>0</v>
      </c>
      <c r="O9">
        <f>SUM(BPMCCS!M9,'MN IRP'!M26)</f>
        <v>0</v>
      </c>
      <c r="P9">
        <f>SUM(BPMCCS!N9,'MN IRP'!N26)</f>
        <v>0</v>
      </c>
      <c r="Q9">
        <f>SUM(BPMCCS!O9,'MN IRP'!O26)</f>
        <v>0</v>
      </c>
      <c r="R9">
        <f>SUM(BPMCCS!P9,'MN IRP'!P26)</f>
        <v>0</v>
      </c>
      <c r="S9">
        <f>SUM(BPMCCS!Q9,'MN IRP'!Q26)</f>
        <v>0</v>
      </c>
      <c r="T9">
        <f>SUM(BPMCCS!R9,'MN IRP'!R26)</f>
        <v>0</v>
      </c>
      <c r="U9">
        <f>SUM(BPMCCS!S9,'MN IRP'!S26)</f>
        <v>0</v>
      </c>
      <c r="V9">
        <f>SUM(BPMCCS!T9,'MN IRP'!T26)</f>
        <v>0</v>
      </c>
      <c r="W9">
        <f>SUM(BPMCCS!U9,'MN IRP'!U26)</f>
        <v>0</v>
      </c>
      <c r="X9">
        <f>SUM(BPMCCS!V9,'MN IRP'!V26)</f>
        <v>0</v>
      </c>
      <c r="Y9">
        <f>SUM(BPMCCS!W9,'MN IRP'!W26)</f>
        <v>0</v>
      </c>
      <c r="Z9">
        <f>SUM(BPMCCS!X9,'MN IRP'!X26)</f>
        <v>0</v>
      </c>
      <c r="AA9">
        <f>SUM(BPMCCS!Y9,'MN IRP'!Y26)</f>
        <v>0</v>
      </c>
      <c r="AB9">
        <f>SUM(BPMCCS!Z9,'MN IRP'!Z26)</f>
        <v>0</v>
      </c>
      <c r="AC9">
        <f>SUM(BPMCCS!AA9,'MN IRP'!AA26)</f>
        <v>0</v>
      </c>
      <c r="AD9">
        <f>SUM(BPMCCS!AB9,'MN IRP'!AB26)</f>
        <v>0</v>
      </c>
      <c r="AE9">
        <f>SUM(BPMCCS!AC9,'MN IRP'!AC26)</f>
        <v>0</v>
      </c>
      <c r="AF9">
        <f>SUM(BPMCCS!AD9,'MN IRP'!AD26)</f>
        <v>0</v>
      </c>
      <c r="AG9">
        <f>SUM(BPMCCS!AE9,'MN IRP'!AE26)</f>
        <v>0</v>
      </c>
      <c r="AH9">
        <f>SUM(BPMCCS!AF9,'MN IRP'!AF26)</f>
        <v>0</v>
      </c>
      <c r="AI9">
        <f>SUM(BPMCCS!AG9,'MN IRP'!AG26)</f>
        <v>0</v>
      </c>
    </row>
    <row r="10" spans="1:35" x14ac:dyDescent="0.25">
      <c r="A10" t="s">
        <v>17</v>
      </c>
      <c r="B10">
        <v>0</v>
      </c>
      <c r="C10">
        <v>0</v>
      </c>
      <c r="D10">
        <f>SUM(BPMCCS!B10,'MN IRP'!B27)</f>
        <v>0</v>
      </c>
      <c r="E10">
        <f>SUM(BPMCCS!C10,'MN IRP'!C27)</f>
        <v>0</v>
      </c>
      <c r="F10">
        <f>SUM(BPMCCS!D10,'MN IRP'!D27)</f>
        <v>0</v>
      </c>
      <c r="G10">
        <f>SUM(BPMCCS!E10,'MN IRP'!E27)</f>
        <v>0</v>
      </c>
      <c r="H10">
        <f>SUM(BPMCCS!F10,'MN IRP'!F27)</f>
        <v>0</v>
      </c>
      <c r="I10">
        <f>SUM(BPMCCS!G10,'MN IRP'!G27)</f>
        <v>0</v>
      </c>
      <c r="J10">
        <f>SUM(BPMCCS!H10,'MN IRP'!H27)</f>
        <v>0</v>
      </c>
      <c r="K10">
        <f>SUM(BPMCCS!I10,'MN IRP'!I27)</f>
        <v>0</v>
      </c>
      <c r="L10">
        <f>SUM(BPMCCS!J10,'MN IRP'!J27)</f>
        <v>0</v>
      </c>
      <c r="M10">
        <f>SUM(BPMCCS!K10,'MN IRP'!K27)</f>
        <v>0</v>
      </c>
      <c r="N10">
        <f>SUM(BPMCCS!L10,'MN IRP'!L27)</f>
        <v>0</v>
      </c>
      <c r="O10">
        <f>SUM(BPMCCS!M10,'MN IRP'!M27)</f>
        <v>0</v>
      </c>
      <c r="P10">
        <f>SUM(BPMCCS!N10,'MN IRP'!N27)</f>
        <v>0</v>
      </c>
      <c r="Q10">
        <f>SUM(BPMCCS!O10,'MN IRP'!O27)</f>
        <v>0</v>
      </c>
      <c r="R10">
        <f>SUM(BPMCCS!P10,'MN IRP'!P27)</f>
        <v>0</v>
      </c>
      <c r="S10">
        <f>SUM(BPMCCS!Q10,'MN IRP'!Q27)</f>
        <v>0</v>
      </c>
      <c r="T10">
        <f>SUM(BPMCCS!R10,'MN IRP'!R27)</f>
        <v>0</v>
      </c>
      <c r="U10">
        <f>SUM(BPMCCS!S10,'MN IRP'!S27)</f>
        <v>0</v>
      </c>
      <c r="V10">
        <f>SUM(BPMCCS!T10,'MN IRP'!T27)</f>
        <v>0</v>
      </c>
      <c r="W10">
        <f>SUM(BPMCCS!U10,'MN IRP'!U27)</f>
        <v>0</v>
      </c>
      <c r="X10">
        <f>SUM(BPMCCS!V10,'MN IRP'!V27)</f>
        <v>0</v>
      </c>
      <c r="Y10">
        <f>SUM(BPMCCS!W10,'MN IRP'!W27)</f>
        <v>0</v>
      </c>
      <c r="Z10">
        <f>SUM(BPMCCS!X10,'MN IRP'!X27)</f>
        <v>0</v>
      </c>
      <c r="AA10">
        <f>SUM(BPMCCS!Y10,'MN IRP'!Y27)</f>
        <v>0</v>
      </c>
      <c r="AB10">
        <f>SUM(BPMCCS!Z10,'MN IRP'!Z27)</f>
        <v>0</v>
      </c>
      <c r="AC10">
        <f>SUM(BPMCCS!AA10,'MN IRP'!AA27)</f>
        <v>0</v>
      </c>
      <c r="AD10">
        <f>SUM(BPMCCS!AB10,'MN IRP'!AB27)</f>
        <v>0</v>
      </c>
      <c r="AE10">
        <f>SUM(BPMCCS!AC10,'MN IRP'!AC27)</f>
        <v>0</v>
      </c>
      <c r="AF10">
        <f>SUM(BPMCCS!AD10,'MN IRP'!AD27)</f>
        <v>0</v>
      </c>
      <c r="AG10">
        <f>SUM(BPMCCS!AE10,'MN IRP'!AE27)</f>
        <v>0</v>
      </c>
      <c r="AH10">
        <f>SUM(BPMCCS!AF10,'MN IRP'!AF27)</f>
        <v>0</v>
      </c>
      <c r="AI10">
        <f>SUM(BPMCCS!AG10,'MN IRP'!AG27)</f>
        <v>0</v>
      </c>
    </row>
    <row r="11" spans="1:35" x14ac:dyDescent="0.25">
      <c r="A11" t="s">
        <v>18</v>
      </c>
      <c r="B11">
        <v>0</v>
      </c>
      <c r="C11">
        <v>0</v>
      </c>
      <c r="D11">
        <f>SUM(BPMCCS!B11,'MN IRP'!B28)</f>
        <v>0</v>
      </c>
      <c r="E11">
        <f>SUM(BPMCCS!C11,'MN IRP'!C28)</f>
        <v>0</v>
      </c>
      <c r="F11">
        <f>SUM(BPMCCS!D11,'MN IRP'!D28)</f>
        <v>0</v>
      </c>
      <c r="G11">
        <f>SUM(BPMCCS!E11,'MN IRP'!E28)</f>
        <v>0</v>
      </c>
      <c r="H11">
        <f>SUM(BPMCCS!F11,'MN IRP'!F28)</f>
        <v>0</v>
      </c>
      <c r="I11">
        <f>SUM(BPMCCS!G11,'MN IRP'!G28)</f>
        <v>0</v>
      </c>
      <c r="J11">
        <f>SUM(BPMCCS!H11,'MN IRP'!H28)</f>
        <v>0</v>
      </c>
      <c r="K11">
        <f>SUM(BPMCCS!I11,'MN IRP'!I28)</f>
        <v>0</v>
      </c>
      <c r="L11">
        <f>SUM(BPMCCS!J11,'MN IRP'!J28)</f>
        <v>0</v>
      </c>
      <c r="M11">
        <f>SUM(BPMCCS!K11,'MN IRP'!K28)</f>
        <v>0</v>
      </c>
      <c r="N11">
        <f>SUM(BPMCCS!L11,'MN IRP'!L28)</f>
        <v>0</v>
      </c>
      <c r="O11">
        <f>SUM(BPMCCS!M11,'MN IRP'!M28)</f>
        <v>0</v>
      </c>
      <c r="P11">
        <f>SUM(BPMCCS!N11,'MN IRP'!N28)</f>
        <v>0</v>
      </c>
      <c r="Q11">
        <f>SUM(BPMCCS!O11,'MN IRP'!O28)</f>
        <v>0</v>
      </c>
      <c r="R11">
        <f>SUM(BPMCCS!P11,'MN IRP'!P28)</f>
        <v>0</v>
      </c>
      <c r="S11">
        <f>SUM(BPMCCS!Q11,'MN IRP'!Q28)</f>
        <v>0</v>
      </c>
      <c r="T11">
        <f>SUM(BPMCCS!R11,'MN IRP'!R28)</f>
        <v>0</v>
      </c>
      <c r="U11">
        <f>SUM(BPMCCS!S11,'MN IRP'!S28)</f>
        <v>0</v>
      </c>
      <c r="V11">
        <f>SUM(BPMCCS!T11,'MN IRP'!T28)</f>
        <v>0</v>
      </c>
      <c r="W11">
        <f>SUM(BPMCCS!U11,'MN IRP'!U28)</f>
        <v>0</v>
      </c>
      <c r="X11">
        <f>SUM(BPMCCS!V11,'MN IRP'!V28)</f>
        <v>0</v>
      </c>
      <c r="Y11">
        <f>SUM(BPMCCS!W11,'MN IRP'!W28)</f>
        <v>0</v>
      </c>
      <c r="Z11">
        <f>SUM(BPMCCS!X11,'MN IRP'!X28)</f>
        <v>0</v>
      </c>
      <c r="AA11">
        <f>SUM(BPMCCS!Y11,'MN IRP'!Y28)</f>
        <v>0</v>
      </c>
      <c r="AB11">
        <f>SUM(BPMCCS!Z11,'MN IRP'!Z28)</f>
        <v>0</v>
      </c>
      <c r="AC11">
        <f>SUM(BPMCCS!AA11,'MN IRP'!AA28)</f>
        <v>0</v>
      </c>
      <c r="AD11">
        <f>SUM(BPMCCS!AB11,'MN IRP'!AB28)</f>
        <v>0</v>
      </c>
      <c r="AE11">
        <f>SUM(BPMCCS!AC11,'MN IRP'!AC28)</f>
        <v>0</v>
      </c>
      <c r="AF11">
        <f>SUM(BPMCCS!AD11,'MN IRP'!AD28)</f>
        <v>0</v>
      </c>
      <c r="AG11">
        <f>SUM(BPMCCS!AE11,'MN IRP'!AE28)</f>
        <v>0</v>
      </c>
      <c r="AH11">
        <f>SUM(BPMCCS!AF11,'MN IRP'!AF28)</f>
        <v>0</v>
      </c>
      <c r="AI11">
        <f>SUM(BPMCCS!AG11,'MN IRP'!AG28)</f>
        <v>0</v>
      </c>
    </row>
    <row r="12" spans="1:35" x14ac:dyDescent="0.25">
      <c r="A12" t="s">
        <v>19</v>
      </c>
      <c r="B12">
        <v>0</v>
      </c>
      <c r="C12">
        <v>0</v>
      </c>
      <c r="D12">
        <f>SUM(BPMCCS!B12,'MN IRP'!B29)</f>
        <v>0</v>
      </c>
      <c r="E12">
        <f>SUM(BPMCCS!C12,'MN IRP'!C29)</f>
        <v>0</v>
      </c>
      <c r="F12">
        <f>SUM(BPMCCS!D12,'MN IRP'!D29)</f>
        <v>0</v>
      </c>
      <c r="G12">
        <f>SUM(BPMCCS!E12,'MN IRP'!E29)</f>
        <v>0</v>
      </c>
      <c r="H12">
        <f>SUM(BPMCCS!F12,'MN IRP'!F29)</f>
        <v>0</v>
      </c>
      <c r="I12">
        <f>SUM(BPMCCS!G12,'MN IRP'!G29)</f>
        <v>0</v>
      </c>
      <c r="J12">
        <f>SUM(BPMCCS!H12,'MN IRP'!H29)</f>
        <v>0</v>
      </c>
      <c r="K12">
        <f>SUM(BPMCCS!I12,'MN IRP'!I29)</f>
        <v>0</v>
      </c>
      <c r="L12">
        <f>SUM(BPMCCS!J12,'MN IRP'!J29)</f>
        <v>0</v>
      </c>
      <c r="M12">
        <f>SUM(BPMCCS!K12,'MN IRP'!K29)</f>
        <v>0</v>
      </c>
      <c r="N12">
        <f>SUM(BPMCCS!L12,'MN IRP'!L29)</f>
        <v>0</v>
      </c>
      <c r="O12">
        <f>SUM(BPMCCS!M12,'MN IRP'!M29)</f>
        <v>0</v>
      </c>
      <c r="P12">
        <f>SUM(BPMCCS!N12,'MN IRP'!N29)</f>
        <v>0</v>
      </c>
      <c r="Q12">
        <f>SUM(BPMCCS!O12,'MN IRP'!O29)</f>
        <v>0</v>
      </c>
      <c r="R12">
        <f>SUM(BPMCCS!P12,'MN IRP'!P29)</f>
        <v>0</v>
      </c>
      <c r="S12">
        <f>SUM(BPMCCS!Q12,'MN IRP'!Q29)</f>
        <v>0</v>
      </c>
      <c r="T12">
        <f>SUM(BPMCCS!R12,'MN IRP'!R29)</f>
        <v>0</v>
      </c>
      <c r="U12">
        <f>SUM(BPMCCS!S12,'MN IRP'!S29)</f>
        <v>0</v>
      </c>
      <c r="V12">
        <f>SUM(BPMCCS!T12,'MN IRP'!T29)</f>
        <v>0</v>
      </c>
      <c r="W12">
        <f>SUM(BPMCCS!U12,'MN IRP'!U29)</f>
        <v>0</v>
      </c>
      <c r="X12">
        <f>SUM(BPMCCS!V12,'MN IRP'!V29)</f>
        <v>0</v>
      </c>
      <c r="Y12">
        <f>SUM(BPMCCS!W12,'MN IRP'!W29)</f>
        <v>0</v>
      </c>
      <c r="Z12">
        <f>SUM(BPMCCS!X12,'MN IRP'!X29)</f>
        <v>0</v>
      </c>
      <c r="AA12">
        <f>SUM(BPMCCS!Y12,'MN IRP'!Y29)</f>
        <v>0</v>
      </c>
      <c r="AB12">
        <f>SUM(BPMCCS!Z12,'MN IRP'!Z29)</f>
        <v>0</v>
      </c>
      <c r="AC12">
        <f>SUM(BPMCCS!AA12,'MN IRP'!AA29)</f>
        <v>0</v>
      </c>
      <c r="AD12">
        <f>SUM(BPMCCS!AB12,'MN IRP'!AB29)</f>
        <v>0</v>
      </c>
      <c r="AE12">
        <f>SUM(BPMCCS!AC12,'MN IRP'!AC29)</f>
        <v>0</v>
      </c>
      <c r="AF12">
        <f>SUM(BPMCCS!AD12,'MN IRP'!AD29)</f>
        <v>0</v>
      </c>
      <c r="AG12">
        <f>SUM(BPMCCS!AE12,'MN IRP'!AE29)</f>
        <v>0</v>
      </c>
      <c r="AH12">
        <f>SUM(BPMCCS!AF12,'MN IRP'!AF29)</f>
        <v>0</v>
      </c>
      <c r="AI12">
        <f>SUM(BPMCCS!AG12,'MN IRP'!AG29)</f>
        <v>0</v>
      </c>
    </row>
    <row r="13" spans="1:35" x14ac:dyDescent="0.25">
      <c r="A13" t="s">
        <v>20</v>
      </c>
      <c r="B13">
        <v>0</v>
      </c>
      <c r="C13">
        <v>0</v>
      </c>
      <c r="D13">
        <f>SUM(BPMCCS!B13,'MN IRP'!B30)</f>
        <v>0</v>
      </c>
      <c r="E13">
        <f>SUM(BPMCCS!C13,'MN IRP'!C30)</f>
        <v>0</v>
      </c>
      <c r="F13">
        <f>SUM(BPMCCS!D13,'MN IRP'!D30)</f>
        <v>0</v>
      </c>
      <c r="G13">
        <f>SUM(BPMCCS!E13,'MN IRP'!E30)</f>
        <v>0</v>
      </c>
      <c r="H13">
        <f>SUM(BPMCCS!F13,'MN IRP'!F30)</f>
        <v>0</v>
      </c>
      <c r="I13">
        <f>SUM(BPMCCS!G13,'MN IRP'!G30)</f>
        <v>0</v>
      </c>
      <c r="J13">
        <f>SUM(BPMCCS!H13,'MN IRP'!H30)</f>
        <v>0</v>
      </c>
      <c r="K13">
        <f>SUM(BPMCCS!I13,'MN IRP'!I30)</f>
        <v>0</v>
      </c>
      <c r="L13">
        <f>SUM(BPMCCS!J13,'MN IRP'!J30)</f>
        <v>0</v>
      </c>
      <c r="M13">
        <f>SUM(BPMCCS!K13,'MN IRP'!K30)</f>
        <v>0</v>
      </c>
      <c r="N13">
        <f>SUM(BPMCCS!L13,'MN IRP'!L30)</f>
        <v>0</v>
      </c>
      <c r="O13">
        <f>SUM(BPMCCS!M13,'MN IRP'!M30)</f>
        <v>0</v>
      </c>
      <c r="P13">
        <f>SUM(BPMCCS!N13,'MN IRP'!N30)</f>
        <v>0</v>
      </c>
      <c r="Q13">
        <f>SUM(BPMCCS!O13,'MN IRP'!O30)</f>
        <v>0</v>
      </c>
      <c r="R13">
        <f>SUM(BPMCCS!P13,'MN IRP'!P30)</f>
        <v>0</v>
      </c>
      <c r="S13">
        <f>SUM(BPMCCS!Q13,'MN IRP'!Q30)</f>
        <v>0</v>
      </c>
      <c r="T13">
        <f>SUM(BPMCCS!R13,'MN IRP'!R30)</f>
        <v>0</v>
      </c>
      <c r="U13">
        <f>SUM(BPMCCS!S13,'MN IRP'!S30)</f>
        <v>0</v>
      </c>
      <c r="V13">
        <f>SUM(BPMCCS!T13,'MN IRP'!T30)</f>
        <v>0</v>
      </c>
      <c r="W13">
        <f>SUM(BPMCCS!U13,'MN IRP'!U30)</f>
        <v>0</v>
      </c>
      <c r="X13">
        <f>SUM(BPMCCS!V13,'MN IRP'!V30)</f>
        <v>0</v>
      </c>
      <c r="Y13">
        <f>SUM(BPMCCS!W13,'MN IRP'!W30)</f>
        <v>0</v>
      </c>
      <c r="Z13">
        <f>SUM(BPMCCS!X13,'MN IRP'!X30)</f>
        <v>0</v>
      </c>
      <c r="AA13">
        <f>SUM(BPMCCS!Y13,'MN IRP'!Y30)</f>
        <v>0</v>
      </c>
      <c r="AB13">
        <f>SUM(BPMCCS!Z13,'MN IRP'!Z30)</f>
        <v>0</v>
      </c>
      <c r="AC13">
        <f>SUM(BPMCCS!AA13,'MN IRP'!AA30)</f>
        <v>0</v>
      </c>
      <c r="AD13">
        <f>SUM(BPMCCS!AB13,'MN IRP'!AB30)</f>
        <v>0</v>
      </c>
      <c r="AE13">
        <f>SUM(BPMCCS!AC13,'MN IRP'!AC30)</f>
        <v>0</v>
      </c>
      <c r="AF13">
        <f>SUM(BPMCCS!AD13,'MN IRP'!AD30)</f>
        <v>0</v>
      </c>
      <c r="AG13">
        <f>SUM(BPMCCS!AE13,'MN IRP'!AE30)</f>
        <v>0</v>
      </c>
      <c r="AH13">
        <f>SUM(BPMCCS!AF13,'MN IRP'!AF30)</f>
        <v>0</v>
      </c>
      <c r="AI13">
        <f>SUM(BPMCCS!AG13,'MN IRP'!AG30)</f>
        <v>0</v>
      </c>
    </row>
    <row r="14" spans="1:35" x14ac:dyDescent="0.25">
      <c r="A14" t="s">
        <v>21</v>
      </c>
      <c r="B14">
        <v>0</v>
      </c>
      <c r="C14">
        <v>0</v>
      </c>
      <c r="D14">
        <f>SUM(BPMCCS!B14,'MN IRP'!B31)</f>
        <v>0</v>
      </c>
      <c r="E14">
        <f>SUM(BPMCCS!C14,'MN IRP'!C31)</f>
        <v>0</v>
      </c>
      <c r="F14">
        <f>SUM(BPMCCS!D14,'MN IRP'!D31)</f>
        <v>0</v>
      </c>
      <c r="G14">
        <f>SUM(BPMCCS!E14,'MN IRP'!E31)</f>
        <v>0</v>
      </c>
      <c r="H14">
        <f>SUM(BPMCCS!F14,'MN IRP'!F31)</f>
        <v>0</v>
      </c>
      <c r="I14">
        <f>SUM(BPMCCS!G14,'MN IRP'!G31)</f>
        <v>0</v>
      </c>
      <c r="J14">
        <f>SUM(BPMCCS!H14,'MN IRP'!H31)</f>
        <v>0</v>
      </c>
      <c r="K14">
        <f>SUM(BPMCCS!I14,'MN IRP'!I31)</f>
        <v>0</v>
      </c>
      <c r="L14">
        <f>SUM(BPMCCS!J14,'MN IRP'!J31)</f>
        <v>0</v>
      </c>
      <c r="M14">
        <f>SUM(BPMCCS!K14,'MN IRP'!K31)</f>
        <v>0</v>
      </c>
      <c r="N14">
        <f>SUM(BPMCCS!L14,'MN IRP'!L31)</f>
        <v>0</v>
      </c>
      <c r="O14">
        <f>SUM(BPMCCS!M14,'MN IRP'!M31)</f>
        <v>0</v>
      </c>
      <c r="P14">
        <f>SUM(BPMCCS!N14,'MN IRP'!N31)</f>
        <v>0</v>
      </c>
      <c r="Q14">
        <f>SUM(BPMCCS!O14,'MN IRP'!O31)</f>
        <v>0</v>
      </c>
      <c r="R14">
        <f>SUM(BPMCCS!P14,'MN IRP'!P31)</f>
        <v>0</v>
      </c>
      <c r="S14">
        <f>SUM(BPMCCS!Q14,'MN IRP'!Q31)</f>
        <v>0</v>
      </c>
      <c r="T14">
        <f>SUM(BPMCCS!R14,'MN IRP'!R31)</f>
        <v>0</v>
      </c>
      <c r="U14">
        <f>SUM(BPMCCS!S14,'MN IRP'!S31)</f>
        <v>0</v>
      </c>
      <c r="V14">
        <f>SUM(BPMCCS!T14,'MN IRP'!T31)</f>
        <v>0</v>
      </c>
      <c r="W14">
        <f>SUM(BPMCCS!U14,'MN IRP'!U31)</f>
        <v>0</v>
      </c>
      <c r="X14">
        <f>SUM(BPMCCS!V14,'MN IRP'!V31)</f>
        <v>0</v>
      </c>
      <c r="Y14">
        <f>SUM(BPMCCS!W14,'MN IRP'!W31)</f>
        <v>0</v>
      </c>
      <c r="Z14">
        <f>SUM(BPMCCS!X14,'MN IRP'!X31)</f>
        <v>0</v>
      </c>
      <c r="AA14">
        <f>SUM(BPMCCS!Y14,'MN IRP'!Y31)</f>
        <v>0</v>
      </c>
      <c r="AB14">
        <f>SUM(BPMCCS!Z14,'MN IRP'!Z31)</f>
        <v>0</v>
      </c>
      <c r="AC14">
        <f>SUM(BPMCCS!AA14,'MN IRP'!AA31)</f>
        <v>0</v>
      </c>
      <c r="AD14">
        <f>SUM(BPMCCS!AB14,'MN IRP'!AB31)</f>
        <v>0</v>
      </c>
      <c r="AE14">
        <f>SUM(BPMCCS!AC14,'MN IRP'!AC31)</f>
        <v>0</v>
      </c>
      <c r="AF14">
        <f>SUM(BPMCCS!AD14,'MN IRP'!AD31)</f>
        <v>0</v>
      </c>
      <c r="AG14">
        <f>SUM(BPMCCS!AE14,'MN IRP'!AE31)</f>
        <v>0</v>
      </c>
      <c r="AH14">
        <f>SUM(BPMCCS!AF14,'MN IRP'!AF31)</f>
        <v>0</v>
      </c>
      <c r="AI14">
        <f>SUM(BPMCCS!AG14,'MN IRP'!AG31)</f>
        <v>0</v>
      </c>
    </row>
    <row r="15" spans="1:35" x14ac:dyDescent="0.25">
      <c r="A15" t="s">
        <v>22</v>
      </c>
      <c r="B15">
        <v>0</v>
      </c>
      <c r="C15">
        <v>0</v>
      </c>
      <c r="D15">
        <f>SUM(BPMCCS!B15,'MN IRP'!B32)</f>
        <v>0</v>
      </c>
      <c r="E15">
        <f>SUM(BPMCCS!C15,'MN IRP'!C32)</f>
        <v>0</v>
      </c>
      <c r="F15">
        <f>SUM(BPMCCS!D15,'MN IRP'!D32)</f>
        <v>0</v>
      </c>
      <c r="G15">
        <f>SUM(BPMCCS!E15,'MN IRP'!E32)</f>
        <v>0</v>
      </c>
      <c r="H15">
        <f>SUM(BPMCCS!F15,'MN IRP'!F32)</f>
        <v>0</v>
      </c>
      <c r="I15">
        <f>SUM(BPMCCS!G15,'MN IRP'!G32)</f>
        <v>0</v>
      </c>
      <c r="J15">
        <f>SUM(BPMCCS!H15,'MN IRP'!H32)</f>
        <v>0</v>
      </c>
      <c r="K15">
        <f>SUM(BPMCCS!I15,'MN IRP'!I32)</f>
        <v>0</v>
      </c>
      <c r="L15">
        <f>SUM(BPMCCS!J15,'MN IRP'!J32)</f>
        <v>0</v>
      </c>
      <c r="M15">
        <f>SUM(BPMCCS!K15,'MN IRP'!K32)</f>
        <v>0</v>
      </c>
      <c r="N15">
        <f>SUM(BPMCCS!L15,'MN IRP'!L32)</f>
        <v>0</v>
      </c>
      <c r="O15">
        <f>SUM(BPMCCS!M15,'MN IRP'!M32)</f>
        <v>0</v>
      </c>
      <c r="P15">
        <f>SUM(BPMCCS!N15,'MN IRP'!N32)</f>
        <v>0</v>
      </c>
      <c r="Q15">
        <f>SUM(BPMCCS!O15,'MN IRP'!O32)</f>
        <v>0</v>
      </c>
      <c r="R15">
        <f>SUM(BPMCCS!P15,'MN IRP'!P32)</f>
        <v>0</v>
      </c>
      <c r="S15">
        <f>SUM(BPMCCS!Q15,'MN IRP'!Q32)</f>
        <v>0</v>
      </c>
      <c r="T15">
        <f>SUM(BPMCCS!R15,'MN IRP'!R32)</f>
        <v>0</v>
      </c>
      <c r="U15">
        <f>SUM(BPMCCS!S15,'MN IRP'!S32)</f>
        <v>0</v>
      </c>
      <c r="V15">
        <f>SUM(BPMCCS!T15,'MN IRP'!T32)</f>
        <v>0</v>
      </c>
      <c r="W15">
        <f>SUM(BPMCCS!U15,'MN IRP'!U32)</f>
        <v>0</v>
      </c>
      <c r="X15">
        <f>SUM(BPMCCS!V15,'MN IRP'!V32)</f>
        <v>0</v>
      </c>
      <c r="Y15">
        <f>SUM(BPMCCS!W15,'MN IRP'!W32)</f>
        <v>0</v>
      </c>
      <c r="Z15">
        <f>SUM(BPMCCS!X15,'MN IRP'!X32)</f>
        <v>0</v>
      </c>
      <c r="AA15">
        <f>SUM(BPMCCS!Y15,'MN IRP'!Y32)</f>
        <v>0</v>
      </c>
      <c r="AB15">
        <f>SUM(BPMCCS!Z15,'MN IRP'!Z32)</f>
        <v>0</v>
      </c>
      <c r="AC15">
        <f>SUM(BPMCCS!AA15,'MN IRP'!AA32)</f>
        <v>0</v>
      </c>
      <c r="AD15">
        <f>SUM(BPMCCS!AB15,'MN IRP'!AB32)</f>
        <v>0</v>
      </c>
      <c r="AE15">
        <f>SUM(BPMCCS!AC15,'MN IRP'!AC32)</f>
        <v>0</v>
      </c>
      <c r="AF15">
        <f>SUM(BPMCCS!AD15,'MN IRP'!AD32)</f>
        <v>0</v>
      </c>
      <c r="AG15">
        <f>SUM(BPMCCS!AE15,'MN IRP'!AE32)</f>
        <v>0</v>
      </c>
      <c r="AH15">
        <f>SUM(BPMCCS!AF15,'MN IRP'!AF32)</f>
        <v>0</v>
      </c>
      <c r="AI15">
        <f>SUM(BPMCCS!AG15,'MN IRP'!AG32)</f>
        <v>0</v>
      </c>
    </row>
    <row r="16" spans="1:35" x14ac:dyDescent="0.25">
      <c r="A16" t="s">
        <v>23</v>
      </c>
      <c r="B16">
        <v>0</v>
      </c>
      <c r="C16">
        <v>0</v>
      </c>
      <c r="D16">
        <f>SUM(BPMCCS!B16,'MN IRP'!B33)</f>
        <v>0</v>
      </c>
      <c r="E16">
        <f>SUM(BPMCCS!C16,'MN IRP'!C33)</f>
        <v>0</v>
      </c>
      <c r="F16">
        <f>SUM(BPMCCS!D16,'MN IRP'!D33)</f>
        <v>0</v>
      </c>
      <c r="G16">
        <f>SUM(BPMCCS!E16,'MN IRP'!E33)</f>
        <v>0</v>
      </c>
      <c r="H16">
        <f>SUM(BPMCCS!F16,'MN IRP'!F33)</f>
        <v>0</v>
      </c>
      <c r="I16">
        <f>SUM(BPMCCS!G16,'MN IRP'!G33)</f>
        <v>0</v>
      </c>
      <c r="J16">
        <f>SUM(BPMCCS!H16,'MN IRP'!H33)</f>
        <v>0</v>
      </c>
      <c r="K16">
        <f>SUM(BPMCCS!I16,'MN IRP'!I33)</f>
        <v>0</v>
      </c>
      <c r="L16">
        <f>SUM(BPMCCS!J16,'MN IRP'!J33)</f>
        <v>0</v>
      </c>
      <c r="M16">
        <f>SUM(BPMCCS!K16,'MN IRP'!K33)</f>
        <v>0</v>
      </c>
      <c r="N16">
        <f>SUM(BPMCCS!L16,'MN IRP'!L33)</f>
        <v>0</v>
      </c>
      <c r="O16">
        <f>SUM(BPMCCS!M16,'MN IRP'!M33)</f>
        <v>0</v>
      </c>
      <c r="P16">
        <f>SUM(BPMCCS!N16,'MN IRP'!N33)</f>
        <v>0</v>
      </c>
      <c r="Q16">
        <f>SUM(BPMCCS!O16,'MN IRP'!O33)</f>
        <v>0</v>
      </c>
      <c r="R16">
        <f>SUM(BPMCCS!P16,'MN IRP'!P33)</f>
        <v>0</v>
      </c>
      <c r="S16">
        <f>SUM(BPMCCS!Q16,'MN IRP'!Q33)</f>
        <v>0</v>
      </c>
      <c r="T16">
        <f>SUM(BPMCCS!R16,'MN IRP'!R33)</f>
        <v>0</v>
      </c>
      <c r="U16">
        <f>SUM(BPMCCS!S16,'MN IRP'!S33)</f>
        <v>0</v>
      </c>
      <c r="V16">
        <f>SUM(BPMCCS!T16,'MN IRP'!T33)</f>
        <v>0</v>
      </c>
      <c r="W16">
        <f>SUM(BPMCCS!U16,'MN IRP'!U33)</f>
        <v>0</v>
      </c>
      <c r="X16">
        <f>SUM(BPMCCS!V16,'MN IRP'!V33)</f>
        <v>0</v>
      </c>
      <c r="Y16">
        <f>SUM(BPMCCS!W16,'MN IRP'!W33)</f>
        <v>0</v>
      </c>
      <c r="Z16">
        <f>SUM(BPMCCS!X16,'MN IRP'!X33)</f>
        <v>0</v>
      </c>
      <c r="AA16">
        <f>SUM(BPMCCS!Y16,'MN IRP'!Y33)</f>
        <v>0</v>
      </c>
      <c r="AB16">
        <f>SUM(BPMCCS!Z16,'MN IRP'!Z33)</f>
        <v>0</v>
      </c>
      <c r="AC16">
        <f>SUM(BPMCCS!AA16,'MN IRP'!AA33)</f>
        <v>0</v>
      </c>
      <c r="AD16">
        <f>SUM(BPMCCS!AB16,'MN IRP'!AB33)</f>
        <v>0</v>
      </c>
      <c r="AE16">
        <f>SUM(BPMCCS!AC16,'MN IRP'!AC33)</f>
        <v>0</v>
      </c>
      <c r="AF16">
        <f>SUM(BPMCCS!AD16,'MN IRP'!AD33)</f>
        <v>0</v>
      </c>
      <c r="AG16">
        <f>SUM(BPMCCS!AE16,'MN IRP'!AE33)</f>
        <v>0</v>
      </c>
      <c r="AH16">
        <f>SUM(BPMCCS!AF16,'MN IRP'!AF33)</f>
        <v>0</v>
      </c>
      <c r="AI16">
        <f>SUM(BPMCCS!AG16,'MN IRP'!AG33)</f>
        <v>0</v>
      </c>
    </row>
    <row r="17" spans="1:35" x14ac:dyDescent="0.25">
      <c r="A17" t="s">
        <v>24</v>
      </c>
      <c r="B17">
        <v>0</v>
      </c>
      <c r="C17">
        <v>0</v>
      </c>
      <c r="D17">
        <f>SUM(BPMCCS!B17,'MN IRP'!B34)</f>
        <v>0</v>
      </c>
      <c r="E17">
        <f>SUM(BPMCCS!C17,'MN IRP'!C34)</f>
        <v>0</v>
      </c>
      <c r="F17">
        <f>SUM(BPMCCS!D17,'MN IRP'!D34)</f>
        <v>0</v>
      </c>
      <c r="G17">
        <f>SUM(BPMCCS!E17,'MN IRP'!E34)</f>
        <v>0</v>
      </c>
      <c r="H17">
        <f>SUM(BPMCCS!F17,'MN IRP'!F34)</f>
        <v>0</v>
      </c>
      <c r="I17">
        <f>SUM(BPMCCS!G17,'MN IRP'!G34)</f>
        <v>0</v>
      </c>
      <c r="J17">
        <f>SUM(BPMCCS!H17,'MN IRP'!H34)</f>
        <v>0</v>
      </c>
      <c r="K17">
        <f>SUM(BPMCCS!I17,'MN IRP'!I34)</f>
        <v>0</v>
      </c>
      <c r="L17">
        <f>SUM(BPMCCS!J17,'MN IRP'!J34)</f>
        <v>0</v>
      </c>
      <c r="M17">
        <f>SUM(BPMCCS!K17,'MN IRP'!K34)</f>
        <v>0</v>
      </c>
      <c r="N17">
        <f>SUM(BPMCCS!L17,'MN IRP'!L34)</f>
        <v>0</v>
      </c>
      <c r="O17">
        <f>SUM(BPMCCS!M17,'MN IRP'!M34)</f>
        <v>0</v>
      </c>
      <c r="P17">
        <f>SUM(BPMCCS!N17,'MN IRP'!N34)</f>
        <v>0</v>
      </c>
      <c r="Q17">
        <f>SUM(BPMCCS!O17,'MN IRP'!O34)</f>
        <v>0</v>
      </c>
      <c r="R17">
        <f>SUM(BPMCCS!P17,'MN IRP'!P34)</f>
        <v>0</v>
      </c>
      <c r="S17">
        <f>SUM(BPMCCS!Q17,'MN IRP'!Q34)</f>
        <v>0</v>
      </c>
      <c r="T17">
        <f>SUM(BPMCCS!R17,'MN IRP'!R34)</f>
        <v>0</v>
      </c>
      <c r="U17">
        <f>SUM(BPMCCS!S17,'MN IRP'!S34)</f>
        <v>0</v>
      </c>
      <c r="V17">
        <f>SUM(BPMCCS!T17,'MN IRP'!T34)</f>
        <v>0</v>
      </c>
      <c r="W17">
        <f>SUM(BPMCCS!U17,'MN IRP'!U34)</f>
        <v>0</v>
      </c>
      <c r="X17">
        <f>SUM(BPMCCS!V17,'MN IRP'!V34)</f>
        <v>0</v>
      </c>
      <c r="Y17">
        <f>SUM(BPMCCS!W17,'MN IRP'!W34)</f>
        <v>0</v>
      </c>
      <c r="Z17">
        <f>SUM(BPMCCS!X17,'MN IRP'!X34)</f>
        <v>0</v>
      </c>
      <c r="AA17">
        <f>SUM(BPMCCS!Y17,'MN IRP'!Y34)</f>
        <v>0</v>
      </c>
      <c r="AB17">
        <f>SUM(BPMCCS!Z17,'MN IRP'!Z34)</f>
        <v>0</v>
      </c>
      <c r="AC17">
        <f>SUM(BPMCCS!AA17,'MN IRP'!AA34)</f>
        <v>0</v>
      </c>
      <c r="AD17">
        <f>SUM(BPMCCS!AB17,'MN IRP'!AB34)</f>
        <v>0</v>
      </c>
      <c r="AE17">
        <f>SUM(BPMCCS!AC17,'MN IRP'!AC34)</f>
        <v>0</v>
      </c>
      <c r="AF17">
        <f>SUM(BPMCCS!AD17,'MN IRP'!AD34)</f>
        <v>0</v>
      </c>
      <c r="AG17">
        <f>SUM(BPMCCS!AE17,'MN IRP'!AE34)</f>
        <v>0</v>
      </c>
      <c r="AH17">
        <f>SUM(BPMCCS!AF17,'MN IRP'!AF34)</f>
        <v>0</v>
      </c>
      <c r="AI17">
        <f>SUM(BPMCCS!AG17,'MN IRP'!AG34)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MN IRP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2020-12-16T21:18:22Z</dcterms:modified>
</cp:coreProperties>
</file>