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NV/elec/BPMCCS/"/>
    </mc:Choice>
  </mc:AlternateContent>
  <xr:revisionPtr revIDLastSave="0" documentId="13_ncr:1_{50C7C20A-94C9-6B44-82A8-B81BF70B7DC5}" xr6:coauthVersionLast="45" xr6:coauthVersionMax="45" xr10:uidLastSave="{00000000-0000-0000-0000-000000000000}"/>
  <bookViews>
    <workbookView xWindow="0" yWindow="460" windowWidth="28800" windowHeight="15840" activeTab="5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AG17" i="5" l="1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<sst xmlns="http://schemas.openxmlformats.org/spreadsheetml/2006/main" count="12686" uniqueCount="2665">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</sst>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12" sqref="B1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1</v>
      </c>
      <c r="F1" s="16" t="s">
        <v>2</v>
      </c>
      <c r="G1" s="16" t="s">
        <v>3</v>
      </c>
    </row>
    <row r="2" spans="1:7" x14ac:dyDescent="0.2">
      <c r="B2" t="str">
        <f>LOOKUP(B1,F1:G50,G1:G50)</f>
        <v>NV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NV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420.8</v>
      </c>
      <c r="C7">
        <f>SUMIFS(Calculations!$D$4:$D$303,Calculations!$E$4:$E$303,BPMCCS!$A7,Calculations!$B$4:$B$303,About!$A$23,Calculations!$C$4:$C$303,BPMCCS!C$1)</f>
        <v>557.79999999999995</v>
      </c>
      <c r="D7">
        <f>SUMIFS(Calculations!$D$4:$D$303,Calculations!$E$4:$E$303,BPMCCS!$A7,Calculations!$B$4:$B$303,About!$A$23,Calculations!$C$4:$C$303,BPMCCS!D$1)</f>
        <v>833</v>
      </c>
      <c r="E7">
        <f>SUMIFS(Calculations!$D$4:$D$303,Calculations!$E$4:$E$303,BPMCCS!$A7,Calculations!$B$4:$B$303,About!$A$23,Calculations!$C$4:$C$303,BPMCCS!E$1)</f>
        <v>300</v>
      </c>
      <c r="F7">
        <f>SUMIFS(Calculations!$D$4:$D$303,Calculations!$E$4:$E$303,BPMCCS!$A7,Calculations!$B$4:$B$303,About!$A$23,Calculations!$C$4:$C$303,BPMCCS!F$1)</f>
        <v>990</v>
      </c>
      <c r="G7">
        <f>SUMIFS(Calculations!$D$4:$D$303,Calculations!$E$4:$E$303,BPMCCS!$A7,Calculations!$B$4:$B$303,About!$A$23,Calculations!$C$4:$C$303,BPMCCS!G$1)</f>
        <v>800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32.4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37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2020-10-28T19:28:49Z</dcterms:modified>
</cp:coreProperties>
</file>