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M/elec/BPMCCS/"/>
    </mc:Choice>
  </mc:AlternateContent>
  <xr:revisionPtr revIDLastSave="0" documentId="13_ncr:1_{1A72A0CF-61D9-C94F-AB22-A08423CA032E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14" i="5" l="1"/>
  <c r="B6" i="5"/>
  <c r="B2" i="5"/>
  <c r="B10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<sst xmlns="http://schemas.openxmlformats.org/spreadsheetml/2006/main" count="12686" uniqueCount="2665">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</sst>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73</v>
      </c>
      <c r="F1" s="16" t="s">
        <v>2</v>
      </c>
      <c r="G1" s="16" t="s">
        <v>3</v>
      </c>
    </row>
    <row r="2" spans="1:7" x14ac:dyDescent="0.2">
      <c r="B2" t="str">
        <f>LOOKUP(B1,F1:G50,G1:G50)</f>
        <v>NM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NM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680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220.5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109.7</v>
      </c>
      <c r="C7">
        <f>SUMIFS(Calculations!$D$4:$D$303,Calculations!$E$4:$E$303,BPMCCS!$A7,Calculations!$B$4:$B$303,About!$A$23,Calculations!$C$4:$C$303,BPMCCS!C$1)</f>
        <v>0</v>
      </c>
      <c r="D7">
        <f>SUMIFS(Calculations!$D$4:$D$303,Calculations!$E$4:$E$303,BPMCCS!$A7,Calculations!$B$4:$B$303,About!$A$23,Calculations!$C$4:$C$303,BPMCCS!D$1)</f>
        <v>15</v>
      </c>
      <c r="E7">
        <f>SUMIFS(Calculations!$D$4:$D$303,Calculations!$E$4:$E$303,BPMCCS!$A7,Calculations!$B$4:$B$303,About!$A$23,Calculations!$C$4:$C$303,BPMCCS!E$1)</f>
        <v>520</v>
      </c>
      <c r="F7">
        <f>SUMIFS(Calculations!$D$4:$D$303,Calculations!$E$4:$E$303,BPMCCS!$A7,Calculations!$B$4:$B$303,About!$A$23,Calculations!$C$4:$C$303,BPMCCS!F$1)</f>
        <v>55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292.60000000000002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2020-10-28T19:30:58Z</dcterms:modified>
</cp:coreProperties>
</file>