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elec/arpuiirc/"/>
    </mc:Choice>
  </mc:AlternateContent>
  <xr:revisionPtr revIDLastSave="0" documentId="13_ncr:1_{10462F71-FA24-2140-8DAA-50478B8D52F9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B90" i="5" s="1"/>
  <c r="E14" i="5"/>
  <c r="D14" i="5"/>
  <c r="F13" i="5"/>
  <c r="B89" i="5" s="1"/>
  <c r="E13" i="5"/>
  <c r="D13" i="5"/>
  <c r="F12" i="5"/>
  <c r="E12" i="5"/>
  <c r="B94" i="5" s="1"/>
  <c r="D12" i="5"/>
  <c r="F11" i="5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D14" i="4"/>
  <c r="C1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10" i="5" l="1"/>
  <c r="B8" i="6" s="1"/>
  <c r="B112" i="5"/>
  <c r="B10" i="6" s="1"/>
  <c r="B111" i="5"/>
  <c r="B9" i="6" s="1"/>
  <c r="B118" i="5"/>
  <c r="B119" i="5"/>
  <c r="B17" i="6" s="1"/>
  <c r="F14" i="4"/>
  <c r="B109" i="5"/>
  <c r="B7" i="6" s="1"/>
  <c r="B114" i="5"/>
  <c r="B108" i="5"/>
  <c r="B6" i="6" s="1"/>
  <c r="B116" i="5"/>
  <c r="B14" i="6" s="1"/>
  <c r="B107" i="5"/>
  <c r="B5" i="6" s="1"/>
  <c r="B115" i="5"/>
  <c r="B13" i="6" s="1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<sst xmlns="http://schemas.openxmlformats.org/spreadsheetml/2006/main" count="724" uniqueCount="318">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</sst>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2640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1.1291808562783744E-2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45.167234251134971</v>
      </c>
    </row>
    <row r="3" spans="1:2" ht="14.5" customHeight="1" x14ac:dyDescent="0.2">
      <c r="A3" s="4" t="s">
        <v>224</v>
      </c>
      <c r="B3" s="34">
        <f>Calculations!$B$17*Weighting!B105*Calculations!$B$23</f>
        <v>41.778363439067718</v>
      </c>
    </row>
    <row r="4" spans="1:2" ht="14.5" customHeight="1" x14ac:dyDescent="0.2">
      <c r="A4" s="4" t="s">
        <v>234</v>
      </c>
      <c r="B4" s="34">
        <f>Calculations!$B$17*Weighting!B106*Calculations!$B$23</f>
        <v>24.447321190809383</v>
      </c>
    </row>
    <row r="5" spans="1:2" ht="14.5" customHeight="1" x14ac:dyDescent="0.2">
      <c r="A5" s="4" t="s">
        <v>241</v>
      </c>
      <c r="B5" s="34">
        <f>Calculations!$B$17*Weighting!B107*Calculations!$B$23</f>
        <v>11.924292099897089</v>
      </c>
    </row>
    <row r="6" spans="1:2" ht="14.5" customHeight="1" x14ac:dyDescent="0.2">
      <c r="A6" s="4" t="s">
        <v>243</v>
      </c>
      <c r="B6" s="34">
        <f>Calculations!$B$17*Weighting!B108*Calculations!$B$23</f>
        <v>8.4841848819480905</v>
      </c>
    </row>
    <row r="7" spans="1:2" ht="14.5" customHeight="1" x14ac:dyDescent="0.2">
      <c r="A7" s="4" t="s">
        <v>249</v>
      </c>
      <c r="B7" s="34">
        <f>Calculations!$B$17*Weighting!B109*Calculations!$B$23</f>
        <v>7.3315676045300906</v>
      </c>
    </row>
    <row r="8" spans="1:2" ht="14.5" customHeight="1" x14ac:dyDescent="0.2">
      <c r="A8" s="4" t="s">
        <v>247</v>
      </c>
      <c r="B8" s="34">
        <f>Calculations!$B$17*Weighting!B110*Calculations!$B$23</f>
        <v>16.027202625754953</v>
      </c>
    </row>
    <row r="9" spans="1:2" ht="14.5" customHeight="1" x14ac:dyDescent="0.2">
      <c r="A9" s="4" t="s">
        <v>237</v>
      </c>
      <c r="B9" s="34">
        <f>Calculations!$B$17*Weighting!B111*Calculations!$B$23</f>
        <v>48.841415599598484</v>
      </c>
    </row>
    <row r="10" spans="1:2" ht="14.5" customHeight="1" x14ac:dyDescent="0.2">
      <c r="A10" s="4" t="s">
        <v>239</v>
      </c>
      <c r="B10" s="34">
        <f>Calculations!$B$17*Weighting!B112*Calculations!$B$23</f>
        <v>25.769566106239388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123.56025205195478</v>
      </c>
    </row>
    <row r="14" spans="1:2" ht="14.5" customHeight="1" x14ac:dyDescent="0.2">
      <c r="A14" s="4" t="s">
        <v>245</v>
      </c>
      <c r="B14" s="34">
        <f>Calculations!$B$17*Weighting!B116*Calculations!$B$23</f>
        <v>32.210050009868041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13.449505021407671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2021-04-21T21:00:16Z</dcterms:modified>
</cp:coreProperties>
</file>