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NM\trans\SYVbT\"/>
    </mc:Choice>
  </mc:AlternateContent>
  <xr:revisionPtr revIDLastSave="0" documentId="13_ncr:1_{32E730CF-F108-48BD-8B33-3A75B85A6DC3}" xr6:coauthVersionLast="47" xr6:coauthVersionMax="47" xr10:uidLastSave="{00000000-0000-0000-0000-000000000000}"/>
  <bookViews>
    <workbookView xWindow="380" yWindow="38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<sst xmlns="http://schemas.openxmlformats.org/spreadsheetml/2006/main" count="1876" uniqueCount="1082">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</sst>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6" sqref="E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3889</v>
      </c>
      <c r="C2" s="18">
        <f>ROUND('USA Values'!C3*'Share of VT by state'!$B$2,0)</f>
        <v>882</v>
      </c>
      <c r="D2" s="18">
        <f>ROUND('USA Values'!D3*'Share of VT by state'!$B$2,0)</f>
        <v>1714125</v>
      </c>
      <c r="E2" s="18">
        <f>ROUND('USA Values'!E3*'Share of VT by state'!$B$2,0)</f>
        <v>8624</v>
      </c>
      <c r="F2" s="18">
        <f>ROUND('USA Values'!F3*'Share of VT by state'!$B$2,0)</f>
        <v>3607</v>
      </c>
      <c r="G2" s="18">
        <f>ROUND('USA Values'!G3*'Share of VT by state'!$B$2,0)</f>
        <v>675</v>
      </c>
      <c r="H2" s="18">
        <f>ROUND('USA Values'!H3*'Share of VT by state'!$B$2,0)</f>
        <v>0</v>
      </c>
      <c r="J2" s="18"/>
    </row>
    <row r="3" spans="1:10">
      <c r="A3" s="1" t="s">
        <v>1077</v>
      </c>
      <c r="B3" s="18">
        <f>ROUND('USA Values'!B4*'Share of VT by state'!$B$3,0)</f>
        <v>2</v>
      </c>
      <c r="C3" s="18">
        <f>ROUND('USA Values'!C4*'Share of VT by state'!$B$3,0)</f>
        <v>597</v>
      </c>
      <c r="D3" s="18">
        <f>ROUND('USA Values'!D4*'Share of VT by state'!$B$3,0)</f>
        <v>653</v>
      </c>
      <c r="E3" s="18">
        <f>ROUND('USA Values'!E4*'Share of VT by state'!$B$3,0)</f>
        <v>5303</v>
      </c>
      <c r="F3" s="18">
        <f>ROUND('USA Values'!F4*'Share of VT by state'!$B$3,0)</f>
        <v>0</v>
      </c>
      <c r="G3" s="18">
        <f>ROUND('USA Values'!G4*'Share of VT by state'!$B$3,0)</f>
        <v>44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227.24</v>
      </c>
      <c r="C5" s="18">
        <v>0</v>
      </c>
      <c r="D5" s="18">
        <v>0</v>
      </c>
      <c r="E5" s="18">
        <v>71.759999999999991</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57481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79</v>
      </c>
      <c r="D2" s="18">
        <f>SUM(ROUND('USA Values'!D12*'Share of VT by state'!$B$4,0),ROUND('USA Values'!D13*'Share of VT by state'!$B$5,0))</f>
        <v>78368</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21</v>
      </c>
      <c r="C3">
        <f>ROUND('USA Values'!C13*'Share of VT by state'!$B$5,0)</f>
        <v>251</v>
      </c>
      <c r="D3">
        <v>0</v>
      </c>
      <c r="E3">
        <f>SUM(ROUND('USA Values'!E13*'Share of VT by state'!$B$5,0),ROUND('USA Values'!E12*'Share of VT by state'!$B$4,0))</f>
        <v>96794</v>
      </c>
      <c r="F3">
        <f>ROUND('USA Values'!F13*'Share of VT by state'!$B$5,0)</f>
        <v>9</v>
      </c>
      <c r="G3">
        <f>ROUND('USA Values'!G13*'Share of VT by state'!$B$5,0)</f>
        <v>52</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364</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6.7807203631331681E-3</v>
      </c>
    </row>
    <row r="3" spans="1:2">
      <c r="A3" t="s">
        <v>59</v>
      </c>
      <c r="B3">
        <v>6.4221426552608964E-3</v>
      </c>
    </row>
    <row r="4" spans="1:2">
      <c r="A4" t="s">
        <v>60</v>
      </c>
      <c r="B4">
        <v>6.7805015601420191E-3</v>
      </c>
    </row>
    <row r="5" spans="1:2">
      <c r="A5" t="s">
        <v>61</v>
      </c>
      <c r="B5">
        <v>6.7805015601420174E-3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2021-09-09T21:27:44Z</dcterms:modified>
</cp:coreProperties>
</file>