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elec\BGDPbES\"/>
    </mc:Choice>
  </mc:AlternateContent>
  <xr:revisionPtr revIDLastSave="0" documentId="8_{493DEB60-529D-4F36-A9C9-45513491618A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<sst xmlns="http://schemas.openxmlformats.org/spreadsheetml/2006/main" count="4983" uniqueCount="142">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</sst>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110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NM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NM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0.611578713</v>
      </c>
      <c r="D4" s="9">
        <f>C4/SUMIFS(PTCF!B:B,PTCF!A:A,calcs!B4)</f>
        <v>0.67953190333333335</v>
      </c>
    </row>
    <row r="5" spans="1:4" x14ac:dyDescent="0.25">
      <c r="A5" t="s">
        <v>141</v>
      </c>
      <c r="B5" t="s">
        <v>10</v>
      </c>
      <c r="C5" s="6">
        <f>E27</f>
        <v>0.54035169687587448</v>
      </c>
      <c r="D5" s="9">
        <f>C5/SUMIFS(PTCF!B:B,PTCF!A:A,calcs!B5)</f>
        <v>0.60039077430652721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0.279808738</v>
      </c>
      <c r="D7">
        <f>C7/SUMIFS(PTCF!B:B,PTCF!A:A,calcs!B7)</f>
        <v>0.59788191880341879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0.32262968199999997</v>
      </c>
      <c r="D8">
        <f>C8/SUMIFS(PTCF!B:B,PTCF!A:A,calcs!B8)</f>
        <v>3.958646404907975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0.272025199</v>
      </c>
      <c r="D9">
        <f>C9/SUMIFS(PTCF!B:B,PTCF!A:A,calcs!B9)</f>
        <v>1.5290904946599213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0.52790263000000004</v>
      </c>
      <c r="D11" s="9">
        <f>C11/SUMIFS(PTCF!B:B,PTCF!A:A,calcs!B11)</f>
        <v>0.58655847777777781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0.70721832900000003</v>
      </c>
      <c r="D12">
        <f>C12/SUMIFS(PTCF!B:B,PTCF!A:A,calcs!B12)</f>
        <v>0.78579814333333331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0.218349918999999</v>
      </c>
      <c r="D13">
        <f>C13/SUMIFS(PTCF!B:B,PTCF!A:A,calcs!B13)</f>
        <v>0.24261102111110999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0.166727298</v>
      </c>
      <c r="D14" s="9">
        <f>C14/SUMIFS(PTCF!B:B,PTCF!A:A,calcs!B14)</f>
        <v>0.18525255333333332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800</v>
      </c>
      <c r="D24">
        <f>SUMIFS('all_csv_SYC-SYEGC'!D:D,'all_csv_SYC-SYEGC'!$B:$B,calcs!$B$24,'all_csv_SYC-SYEGC'!$F:$F,calcs!$C$1)</f>
        <v>1415.5</v>
      </c>
      <c r="E24">
        <f>SUM(C24:D24)</f>
        <v>2215.5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0.31009841599999999</v>
      </c>
      <c r="D26">
        <f>SUMIFS('all_csv_BECF-pre-nonret'!$D:$D,'all_csv_BECF-pre-nonret'!B:B,calcs!B26,'all_csv_BECF-pre-nonret'!AI:AI,calcs!C1)</f>
        <v>0.67048424699999998</v>
      </c>
    </row>
    <row r="27" spans="1:5" x14ac:dyDescent="0.25">
      <c r="C27">
        <f>C26*(C24/$E$24)</f>
        <v>0.11197415156849469</v>
      </c>
      <c r="D27">
        <f>D26*(D24/$E$24)</f>
        <v>0.42837754530737981</v>
      </c>
      <c r="E27" s="10">
        <f>SUM(C27:D27)</f>
        <v>0.54035169687587448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0.67953190333333335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0.60039077430652721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0.58655847777777781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0.18525255333333332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2022-11-01T17:54:28Z</dcterms:modified>
</cp:coreProperties>
</file>