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M/trans/VSbS/"/>
    </mc:Choice>
  </mc:AlternateContent>
  <xr:revisionPtr revIDLastSave="0" documentId="8_{D4DBFD2D-7C3A-6A47-A9C1-CDDC95201604}" xr6:coauthVersionLast="47" xr6:coauthVersionMax="47" xr10:uidLastSave="{00000000-0000-0000-0000-000000000000}"/>
  <bookViews>
    <workbookView xWindow="0" yWindow="760" windowWidth="13840" windowHeight="12640" firstSheet="1" activeTab="3" xr2:uid="{F34BB550-7D2B-439D-9C81-D72ED5B29ABD}"/>
  </bookViews>
  <sheets>
    <sheet name="About" sheetId="1" r:id="rId1"/>
    <sheet name="Table MV-1" sheetId="2" r:id="rId2"/>
    <sheet name="VSbS-passenger" sheetId="3" r:id="rId3"/>
    <sheet name="VSbS-freight" sheetId="4" r:id="rId4"/>
  </sheets>
  <definedNames>
    <definedName name="\P">#REF!</definedName>
    <definedName name="Adjusted">#REF!</definedName>
    <definedName name="CTFEBS">#REF!</definedName>
    <definedName name="_xlnm.Database">#N/A</definedName>
    <definedName name="FINAL">#REF!</definedName>
    <definedName name="PRINT">#REF!</definedName>
    <definedName name="SAVED">#REF!</definedName>
    <definedName name="SAVII">#REF!</definedName>
    <definedName name="SHEET1">#REF!</definedName>
    <definedName name="SHEET2">#REF!</definedName>
    <definedName name="STATES">#REF!</definedName>
    <definedName name="YEAR">#REF!</definedName>
    <definedName name="YEAR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<sst xmlns="http://schemas.openxmlformats.org/spreadsheetml/2006/main" count="256" uniqueCount="108">
  <si>
    <t>VSbS Vehicle Shares by Subregion</t>
  </si>
  <si>
    <t>Source:</t>
  </si>
  <si>
    <t>U.S. Federal Highway Administration</t>
  </si>
  <si>
    <t>Highway Statistics 2020</t>
  </si>
  <si>
    <t>https://www.fhwa.dot.gov/policyinformation/statistics/2020/mv1.cfm</t>
  </si>
  <si>
    <t>Table MV-1 (State motor-vehicle registrations)</t>
  </si>
  <si>
    <t>Sums may not equal to totals due to rounding.
(1) Many States did not report government vehicle registration data.  Total may not be representative of publicly-owned vehicle registrations.
(2) Some data estimated by FHWA using secondary data sources due to data quality concerns.</t>
  </si>
  <si>
    <t xml:space="preserve">   Total</t>
  </si>
  <si>
    <t xml:space="preserve">Wyoming </t>
  </si>
  <si>
    <t xml:space="preserve">Wisconsin </t>
  </si>
  <si>
    <t>West Virginia</t>
  </si>
  <si>
    <t xml:space="preserve">Washington </t>
  </si>
  <si>
    <t>Virginia</t>
  </si>
  <si>
    <t>Vermont</t>
  </si>
  <si>
    <t>Utah</t>
  </si>
  <si>
    <t xml:space="preserve">Texas </t>
  </si>
  <si>
    <t xml:space="preserve">Tennessee </t>
  </si>
  <si>
    <t xml:space="preserve">South Dakota </t>
  </si>
  <si>
    <t>South Carolina</t>
  </si>
  <si>
    <t xml:space="preserve">Rhode Island </t>
  </si>
  <si>
    <t>Pennsylvania</t>
  </si>
  <si>
    <t xml:space="preserve">Oregon </t>
  </si>
  <si>
    <t xml:space="preserve">Oklahoma  </t>
  </si>
  <si>
    <t>Ohio</t>
  </si>
  <si>
    <t>North Dakota</t>
  </si>
  <si>
    <t>North Carolina</t>
  </si>
  <si>
    <t xml:space="preserve">New York </t>
  </si>
  <si>
    <t>New Mexico</t>
  </si>
  <si>
    <t xml:space="preserve">New Jersey </t>
  </si>
  <si>
    <t>New Hampshire</t>
  </si>
  <si>
    <t xml:space="preserve">Nevada </t>
  </si>
  <si>
    <t>Nebraska</t>
  </si>
  <si>
    <t xml:space="preserve">Montana </t>
  </si>
  <si>
    <t>Missouri</t>
  </si>
  <si>
    <t xml:space="preserve">Mississippi </t>
  </si>
  <si>
    <t xml:space="preserve">Minnesota </t>
  </si>
  <si>
    <t>Michigan</t>
  </si>
  <si>
    <t>Massachusetts (2)</t>
  </si>
  <si>
    <t>Maryland</t>
  </si>
  <si>
    <t xml:space="preserve">Maine </t>
  </si>
  <si>
    <t>Louisiana</t>
  </si>
  <si>
    <t>Kentucky</t>
  </si>
  <si>
    <t>Kansas</t>
  </si>
  <si>
    <t xml:space="preserve">Iowa </t>
  </si>
  <si>
    <t xml:space="preserve">Indiana </t>
  </si>
  <si>
    <t xml:space="preserve">Illinois </t>
  </si>
  <si>
    <t>Idaho</t>
  </si>
  <si>
    <t>Hawaii</t>
  </si>
  <si>
    <t xml:space="preserve">Georgia </t>
  </si>
  <si>
    <t xml:space="preserve">Florida </t>
  </si>
  <si>
    <t xml:space="preserve">Dist. of Col. </t>
  </si>
  <si>
    <t xml:space="preserve">Delaware </t>
  </si>
  <si>
    <t>Connecticut</t>
  </si>
  <si>
    <t xml:space="preserve">Colorado </t>
  </si>
  <si>
    <t xml:space="preserve">California </t>
  </si>
  <si>
    <t>Arkansas</t>
  </si>
  <si>
    <t>Arizona</t>
  </si>
  <si>
    <t xml:space="preserve">Alaska </t>
  </si>
  <si>
    <t>Alabama</t>
  </si>
  <si>
    <t/>
  </si>
  <si>
    <t>TAXICABS)</t>
  </si>
  <si>
    <t>TOTAL</t>
  </si>
  <si>
    <t>OWNED</t>
  </si>
  <si>
    <t>COMMERCIAL</t>
  </si>
  <si>
    <t xml:space="preserve">OWNED </t>
  </si>
  <si>
    <t>(INCLUDING</t>
  </si>
  <si>
    <t>PUBLICLY</t>
  </si>
  <si>
    <t>PRIVATE AND</t>
  </si>
  <si>
    <t>STATE</t>
  </si>
  <si>
    <t>ALL MOTOR VEHICLES</t>
  </si>
  <si>
    <t>MOTORCYCLES</t>
  </si>
  <si>
    <t>TRUCKS</t>
  </si>
  <si>
    <t>BUSES</t>
  </si>
  <si>
    <t>AUTOMOBILES</t>
  </si>
  <si>
    <t>TABLE MV-1</t>
  </si>
  <si>
    <t>June 2022</t>
  </si>
  <si>
    <t>STATE MOTOR-VEHICLE REGISTRATIONS - 2020</t>
  </si>
  <si>
    <t>LDVs</t>
  </si>
  <si>
    <t>HDVs</t>
  </si>
  <si>
    <t>aircraft</t>
  </si>
  <si>
    <t>rail</t>
  </si>
  <si>
    <t>ships</t>
  </si>
  <si>
    <t>motorbikes</t>
  </si>
  <si>
    <t>Massachusetts</t>
  </si>
  <si>
    <t>District of Columbia</t>
  </si>
  <si>
    <t>Unit: dimensionless (share of vehicles)</t>
  </si>
  <si>
    <t>Notes</t>
  </si>
  <si>
    <t>The categories the Federal Highway Administration uses are: automobiles, buses, trucks, and motorcycles.</t>
  </si>
  <si>
    <t>SUVs ought to be similar to the state-by-state distribution of automobiles.</t>
  </si>
  <si>
    <t>We use the "truck" shares to represent both freight LDVs and freight HDVs in the EPS.</t>
  </si>
  <si>
    <t>We use the "automobile" shares to represent all passenger LDVs in the EPS, even though passenger LDVs</t>
  </si>
  <si>
    <t>include passenger SUVs, which are technically light trucks.  The state-by-state distribution of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</si>
  <si>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</si>
  <si>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</si>
  <si>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</si>
  <si>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</si>
  <si>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</si>
  <si>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</si>
  <si>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</si>
  <si>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</si>
  <si>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</si>
  <si>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Adapting this Variable to Other EPS Regions</t>
  </si>
  <si>
    <t>If you are adapting the EPS to another country or region and don't want to use</t>
  </si>
  <si>
    <t>vehicle and put "0" in all other cells on the blue output tabs.</t>
  </si>
  <si>
    <t>sub-regional ZEV mandates, simply put "1" in the first sub-region row for each type of road</t>
  </si>
  <si>
    <t>This variable is used for a share of sales by subregion, but you can use share of total number of registered</t>
  </si>
  <si>
    <t>vehicles in each subregion as a proxy for share of sales.</t>
  </si>
  <si>
    <t>U.S. Data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</si>
</sst>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_);[Red]\(#,##0\);\—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P-AVGARD"/>
    </font>
    <font>
      <sz val="7"/>
      <name val="Arial"/>
      <family val="2"/>
    </font>
    <font>
      <sz val="10"/>
      <name val="P-AVGARD"/>
    </font>
    <font>
      <u/>
      <sz val="7"/>
      <name val="Arial"/>
      <family val="2"/>
    </font>
    <font>
      <sz val="6"/>
      <name val="Arial"/>
      <family val="2"/>
    </font>
    <font>
      <sz val="5"/>
      <name val="Arial"/>
      <family val="2"/>
    </font>
    <font>
      <b/>
      <sz val="1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indexed="64"/>
      </bottom>
      <diagonal/>
    </border>
    <border>
      <left style="double">
        <color indexed="8"/>
      </left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theme="1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theme="1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theme="1" tint="4.9989318521683403E-2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 style="thin">
        <color theme="1" tint="4.9989318521683403E-2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/>
      <right style="thin">
        <color theme="1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theme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37" fontId="4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37" fontId="6" fillId="0" borderId="0"/>
  </cellStyleXfs>
  <cellXfs count="115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37" fontId="4" fillId="0" borderId="0" xfId="2"/>
    <xf numFmtId="37" fontId="5" fillId="0" borderId="0" xfId="2" applyFont="1"/>
    <xf numFmtId="164" fontId="5" fillId="0" borderId="0" xfId="3" applyNumberFormat="1" applyFont="1"/>
    <xf numFmtId="38" fontId="5" fillId="0" borderId="1" xfId="2" applyNumberFormat="1" applyFont="1" applyBorder="1"/>
    <xf numFmtId="38" fontId="5" fillId="0" borderId="2" xfId="2" applyNumberFormat="1" applyFont="1" applyBorder="1"/>
    <xf numFmtId="38" fontId="5" fillId="0" borderId="3" xfId="2" applyNumberFormat="1" applyFont="1" applyBorder="1"/>
    <xf numFmtId="38" fontId="5" fillId="0" borderId="4" xfId="3" applyNumberFormat="1" applyFont="1" applyBorder="1"/>
    <xf numFmtId="37" fontId="5" fillId="0" borderId="5" xfId="2" applyFont="1" applyBorder="1"/>
    <xf numFmtId="38" fontId="5" fillId="0" borderId="6" xfId="3" applyNumberFormat="1" applyFont="1" applyBorder="1"/>
    <xf numFmtId="38" fontId="5" fillId="0" borderId="7" xfId="3" applyNumberFormat="1" applyFont="1" applyBorder="1"/>
    <xf numFmtId="38" fontId="5" fillId="0" borderId="8" xfId="3" applyNumberFormat="1" applyFont="1" applyBorder="1"/>
    <xf numFmtId="38" fontId="5" fillId="0" borderId="9" xfId="3" applyNumberFormat="1" applyFont="1" applyBorder="1"/>
    <xf numFmtId="38" fontId="5" fillId="0" borderId="10" xfId="3" applyNumberFormat="1" applyFont="1" applyBorder="1"/>
    <xf numFmtId="38" fontId="5" fillId="0" borderId="11" xfId="3" applyNumberFormat="1" applyFont="1" applyBorder="1"/>
    <xf numFmtId="38" fontId="5" fillId="0" borderId="12" xfId="3" applyNumberFormat="1" applyFont="1" applyBorder="1"/>
    <xf numFmtId="37" fontId="5" fillId="0" borderId="6" xfId="2" applyFont="1" applyBorder="1"/>
    <xf numFmtId="38" fontId="5" fillId="0" borderId="13" xfId="2" applyNumberFormat="1" applyFont="1" applyBorder="1"/>
    <xf numFmtId="38" fontId="5" fillId="0" borderId="6" xfId="2" applyNumberFormat="1" applyFont="1" applyBorder="1"/>
    <xf numFmtId="38" fontId="5" fillId="0" borderId="7" xfId="2" applyNumberFormat="1" applyFont="1" applyBorder="1"/>
    <xf numFmtId="38" fontId="5" fillId="0" borderId="8" xfId="2" applyNumberFormat="1" applyFont="1" applyBorder="1"/>
    <xf numFmtId="38" fontId="5" fillId="0" borderId="6" xfId="2" applyNumberFormat="1" applyFont="1" applyBorder="1" applyAlignment="1">
      <alignment horizontal="right"/>
    </xf>
    <xf numFmtId="38" fontId="5" fillId="0" borderId="14" xfId="4" applyNumberFormat="1" applyFont="1" applyBorder="1"/>
    <xf numFmtId="38" fontId="5" fillId="0" borderId="10" xfId="2" applyNumberFormat="1" applyFont="1" applyBorder="1"/>
    <xf numFmtId="38" fontId="5" fillId="0" borderId="0" xfId="5" applyNumberFormat="1" applyFont="1" applyFill="1" applyBorder="1"/>
    <xf numFmtId="38" fontId="5" fillId="0" borderId="7" xfId="6" applyNumberFormat="1" applyFont="1" applyBorder="1" applyAlignment="1">
      <alignment vertical="center"/>
    </xf>
    <xf numFmtId="38" fontId="5" fillId="0" borderId="14" xfId="3" applyNumberFormat="1" applyFont="1" applyBorder="1"/>
    <xf numFmtId="38" fontId="5" fillId="0" borderId="15" xfId="3" applyNumberFormat="1" applyFont="1" applyBorder="1"/>
    <xf numFmtId="38" fontId="5" fillId="0" borderId="16" xfId="2" applyNumberFormat="1" applyFont="1" applyBorder="1"/>
    <xf numFmtId="38" fontId="5" fillId="0" borderId="17" xfId="2" applyNumberFormat="1" applyFont="1" applyBorder="1"/>
    <xf numFmtId="38" fontId="5" fillId="0" borderId="18" xfId="3" applyNumberFormat="1" applyFont="1" applyBorder="1"/>
    <xf numFmtId="38" fontId="5" fillId="0" borderId="19" xfId="2" applyNumberFormat="1" applyFont="1" applyBorder="1"/>
    <xf numFmtId="38" fontId="5" fillId="0" borderId="20" xfId="2" applyNumberFormat="1" applyFont="1" applyBorder="1" applyAlignment="1">
      <alignment horizontal="right"/>
    </xf>
    <xf numFmtId="38" fontId="5" fillId="0" borderId="21" xfId="4" applyNumberFormat="1" applyFont="1" applyBorder="1"/>
    <xf numFmtId="38" fontId="5" fillId="0" borderId="22" xfId="2" applyNumberFormat="1" applyFont="1" applyBorder="1"/>
    <xf numFmtId="38" fontId="5" fillId="0" borderId="20" xfId="5" applyNumberFormat="1" applyFont="1" applyFill="1" applyBorder="1"/>
    <xf numFmtId="38" fontId="5" fillId="0" borderId="18" xfId="6" applyNumberFormat="1" applyFont="1" applyBorder="1" applyAlignment="1">
      <alignment vertical="center"/>
    </xf>
    <xf numFmtId="38" fontId="5" fillId="0" borderId="23" xfId="2" applyNumberFormat="1" applyFont="1" applyBorder="1"/>
    <xf numFmtId="38" fontId="5" fillId="0" borderId="24" xfId="3" applyNumberFormat="1" applyFont="1" applyBorder="1"/>
    <xf numFmtId="38" fontId="5" fillId="0" borderId="20" xfId="3" applyNumberFormat="1" applyFont="1" applyBorder="1"/>
    <xf numFmtId="37" fontId="5" fillId="0" borderId="20" xfId="2" applyFont="1" applyBorder="1"/>
    <xf numFmtId="38" fontId="5" fillId="0" borderId="7" xfId="5" applyNumberFormat="1" applyFont="1" applyFill="1" applyBorder="1" applyProtection="1"/>
    <xf numFmtId="38" fontId="5" fillId="0" borderId="6" xfId="5" applyNumberFormat="1" applyFont="1" applyFill="1" applyBorder="1"/>
    <xf numFmtId="38" fontId="5" fillId="0" borderId="25" xfId="2" applyNumberFormat="1" applyFont="1" applyBorder="1"/>
    <xf numFmtId="38" fontId="5" fillId="0" borderId="26" xfId="4" applyNumberFormat="1" applyFont="1" applyBorder="1"/>
    <xf numFmtId="38" fontId="5" fillId="0" borderId="27" xfId="5" applyNumberFormat="1" applyFont="1" applyFill="1" applyBorder="1"/>
    <xf numFmtId="38" fontId="5" fillId="0" borderId="28" xfId="6" applyNumberFormat="1" applyFont="1" applyBorder="1" applyAlignment="1">
      <alignment vertical="center"/>
    </xf>
    <xf numFmtId="38" fontId="5" fillId="0" borderId="29" xfId="5" applyNumberFormat="1" applyFont="1" applyFill="1" applyBorder="1"/>
    <xf numFmtId="38" fontId="5" fillId="0" borderId="29" xfId="3" applyNumberFormat="1" applyFont="1" applyBorder="1"/>
    <xf numFmtId="37" fontId="5" fillId="0" borderId="29" xfId="2" applyFont="1" applyBorder="1"/>
    <xf numFmtId="38" fontId="5" fillId="0" borderId="0" xfId="5" applyNumberFormat="1" applyFont="1" applyFill="1"/>
    <xf numFmtId="38" fontId="5" fillId="0" borderId="30" xfId="2" applyNumberFormat="1" applyFont="1" applyBorder="1"/>
    <xf numFmtId="38" fontId="5" fillId="0" borderId="31" xfId="2" applyNumberFormat="1" applyFont="1" applyBorder="1"/>
    <xf numFmtId="38" fontId="5" fillId="0" borderId="6" xfId="3" applyNumberFormat="1" applyFont="1" applyBorder="1" applyAlignment="1">
      <alignment wrapText="1"/>
    </xf>
    <xf numFmtId="38" fontId="5" fillId="0" borderId="32" xfId="3" applyNumberFormat="1" applyFont="1" applyBorder="1"/>
    <xf numFmtId="38" fontId="5" fillId="0" borderId="33" xfId="3" applyNumberFormat="1" applyFont="1" applyBorder="1"/>
    <xf numFmtId="38" fontId="5" fillId="0" borderId="34" xfId="3" applyNumberFormat="1" applyFont="1" applyBorder="1"/>
    <xf numFmtId="38" fontId="5" fillId="0" borderId="28" xfId="3" applyNumberFormat="1" applyFont="1" applyBorder="1"/>
    <xf numFmtId="38" fontId="7" fillId="0" borderId="19" xfId="2" applyNumberFormat="1" applyFont="1" applyBorder="1"/>
    <xf numFmtId="38" fontId="5" fillId="0" borderId="23" xfId="3" applyNumberFormat="1" applyFont="1" applyBorder="1"/>
    <xf numFmtId="38" fontId="5" fillId="0" borderId="35" xfId="3" applyNumberFormat="1" applyFont="1" applyBorder="1"/>
    <xf numFmtId="38" fontId="5" fillId="0" borderId="22" xfId="3" applyNumberFormat="1" applyFont="1" applyBorder="1"/>
    <xf numFmtId="38" fontId="5" fillId="0" borderId="6" xfId="5" applyNumberFormat="1" applyFont="1" applyFill="1" applyBorder="1" applyProtection="1"/>
    <xf numFmtId="38" fontId="5" fillId="0" borderId="8" xfId="5" applyNumberFormat="1" applyFont="1" applyFill="1" applyBorder="1" applyProtection="1"/>
    <xf numFmtId="38" fontId="5" fillId="0" borderId="9" xfId="5" applyNumberFormat="1" applyFont="1" applyFill="1" applyBorder="1" applyProtection="1"/>
    <xf numFmtId="38" fontId="5" fillId="0" borderId="10" xfId="5" applyNumberFormat="1" applyFont="1" applyFill="1" applyBorder="1" applyProtection="1"/>
    <xf numFmtId="38" fontId="5" fillId="0" borderId="0" xfId="5" applyNumberFormat="1" applyFont="1" applyFill="1" applyAlignment="1"/>
    <xf numFmtId="38" fontId="5" fillId="0" borderId="36" xfId="3" applyNumberFormat="1" applyFont="1" applyBorder="1"/>
    <xf numFmtId="38" fontId="5" fillId="0" borderId="37" xfId="2" applyNumberFormat="1" applyFont="1" applyBorder="1"/>
    <xf numFmtId="38" fontId="5" fillId="0" borderId="37" xfId="3" applyNumberFormat="1" applyFont="1" applyBorder="1"/>
    <xf numFmtId="37" fontId="5" fillId="0" borderId="38" xfId="2" applyFont="1" applyBorder="1" applyAlignment="1">
      <alignment horizontal="center"/>
    </xf>
    <xf numFmtId="37" fontId="5" fillId="0" borderId="20" xfId="2" applyFont="1" applyBorder="1" applyAlignment="1">
      <alignment horizontal="center"/>
    </xf>
    <xf numFmtId="37" fontId="5" fillId="0" borderId="18" xfId="2" applyFont="1" applyBorder="1" applyAlignment="1">
      <alignment horizontal="center"/>
    </xf>
    <xf numFmtId="37" fontId="5" fillId="0" borderId="23" xfId="2" applyFont="1" applyBorder="1" applyAlignment="1">
      <alignment horizontal="center"/>
    </xf>
    <xf numFmtId="37" fontId="5" fillId="0" borderId="39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6" xfId="2" applyFont="1" applyBorder="1" applyAlignment="1">
      <alignment horizontal="center"/>
    </xf>
    <xf numFmtId="37" fontId="5" fillId="0" borderId="35" xfId="2" applyFont="1" applyBorder="1" applyAlignment="1">
      <alignment horizontal="center"/>
    </xf>
    <xf numFmtId="37" fontId="5" fillId="0" borderId="13" xfId="2" applyFont="1" applyBorder="1" applyAlignment="1">
      <alignment horizontal="center"/>
    </xf>
    <xf numFmtId="37" fontId="5" fillId="0" borderId="7" xfId="2" applyFont="1" applyBorder="1" applyAlignment="1">
      <alignment horizontal="center"/>
    </xf>
    <xf numFmtId="37" fontId="5" fillId="0" borderId="8" xfId="2" applyFont="1" applyBorder="1" applyAlignment="1">
      <alignment horizontal="center"/>
    </xf>
    <xf numFmtId="37" fontId="5" fillId="0" borderId="40" xfId="2" applyFont="1" applyBorder="1" applyAlignment="1">
      <alignment horizontal="center"/>
    </xf>
    <xf numFmtId="37" fontId="5" fillId="0" borderId="10" xfId="2" applyFont="1" applyBorder="1" applyAlignment="1">
      <alignment horizontal="center"/>
    </xf>
    <xf numFmtId="37" fontId="5" fillId="0" borderId="9" xfId="2" applyFont="1" applyBorder="1" applyAlignment="1">
      <alignment horizontal="center"/>
    </xf>
    <xf numFmtId="37" fontId="5" fillId="0" borderId="41" xfId="2" applyFont="1" applyBorder="1" applyAlignment="1">
      <alignment horizontal="center"/>
    </xf>
    <xf numFmtId="37" fontId="5" fillId="0" borderId="29" xfId="2" applyFont="1" applyBorder="1" applyAlignment="1">
      <alignment horizontal="center"/>
    </xf>
    <xf numFmtId="37" fontId="5" fillId="0" borderId="28" xfId="2" applyFont="1" applyBorder="1" applyAlignment="1">
      <alignment horizontal="center"/>
    </xf>
    <xf numFmtId="37" fontId="5" fillId="0" borderId="37" xfId="2" applyFont="1" applyBorder="1" applyAlignment="1">
      <alignment horizontal="center"/>
    </xf>
    <xf numFmtId="37" fontId="5" fillId="0" borderId="42" xfId="2" applyFont="1" applyBorder="1" applyAlignment="1">
      <alignment horizontal="center"/>
    </xf>
    <xf numFmtId="37" fontId="5" fillId="0" borderId="43" xfId="2" applyFont="1" applyBorder="1" applyAlignment="1">
      <alignment horizontal="center"/>
    </xf>
    <xf numFmtId="37" fontId="5" fillId="0" borderId="33" xfId="2" applyFont="1" applyBorder="1" applyAlignment="1">
      <alignment horizontal="center"/>
    </xf>
    <xf numFmtId="37" fontId="8" fillId="0" borderId="29" xfId="2" applyFont="1" applyBorder="1" applyAlignment="1">
      <alignment horizontal="center"/>
    </xf>
    <xf numFmtId="37" fontId="5" fillId="0" borderId="0" xfId="2" applyFont="1" applyAlignment="1">
      <alignment horizontal="center"/>
    </xf>
    <xf numFmtId="37" fontId="8" fillId="0" borderId="0" xfId="2" applyFont="1" applyAlignment="1">
      <alignment horizontal="center"/>
    </xf>
    <xf numFmtId="49" fontId="5" fillId="0" borderId="0" xfId="2" applyNumberFormat="1" applyFont="1" applyAlignment="1">
      <alignment horizontal="left"/>
    </xf>
    <xf numFmtId="37" fontId="9" fillId="0" borderId="0" xfId="2" applyFont="1" applyAlignment="1">
      <alignment horizontal="center"/>
    </xf>
    <xf numFmtId="0" fontId="11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14" fontId="0" fillId="0" borderId="0" xfId="0" applyNumberFormat="1"/>
    <xf numFmtId="49" fontId="5" fillId="0" borderId="0" xfId="2" applyNumberFormat="1" applyFont="1" applyAlignment="1">
      <alignment vertical="top" wrapText="1"/>
    </xf>
    <xf numFmtId="37" fontId="10" fillId="0" borderId="0" xfId="2" applyFont="1" applyAlignment="1">
      <alignment horizontal="center"/>
    </xf>
    <xf numFmtId="37" fontId="8" fillId="0" borderId="48" xfId="2" applyFont="1" applyBorder="1" applyAlignment="1">
      <alignment horizontal="center"/>
    </xf>
    <xf numFmtId="37" fontId="8" fillId="0" borderId="47" xfId="2" applyFont="1" applyBorder="1" applyAlignment="1">
      <alignment horizontal="center"/>
    </xf>
    <xf numFmtId="37" fontId="8" fillId="0" borderId="46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45" xfId="2" applyFont="1" applyBorder="1" applyAlignment="1">
      <alignment horizontal="center"/>
    </xf>
    <xf numFmtId="37" fontId="5" fillId="0" borderId="21" xfId="2" applyFont="1" applyBorder="1" applyAlignment="1">
      <alignment horizontal="center"/>
    </xf>
    <xf numFmtId="37" fontId="5" fillId="0" borderId="36" xfId="2" applyFont="1" applyBorder="1" applyAlignment="1">
      <alignment horizontal="center"/>
    </xf>
    <xf numFmtId="37" fontId="5" fillId="0" borderId="44" xfId="2" applyFont="1" applyBorder="1" applyAlignment="1">
      <alignment horizontal="center"/>
    </xf>
  </cellXfs>
  <cellStyles count="7">
    <cellStyle name="Comma 2" xfId="5" xr:uid="{7B2DBB66-964B-4992-8A85-CF7563C0181E}"/>
    <cellStyle name="Hyperlink" xfId="1" builtinId="8"/>
    <cellStyle name="Normal" xfId="0" builtinId="0"/>
    <cellStyle name="Normal 2" xfId="2" xr:uid="{E09E58F7-B5CC-452C-AA86-E5E58F21EA40}"/>
    <cellStyle name="Normal 3 2 4 2" xfId="3" xr:uid="{71652849-4109-4C98-A937-5DD92ACA3696}"/>
    <cellStyle name="Normal 5" xfId="6" xr:uid="{58A5829F-0798-4AC5-A887-3CBCA8BB0153}"/>
    <cellStyle name="Normal 8 2" xfId="4" xr:uid="{1E08BF75-563B-4006-9FB0-94126509CFF1}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hwa.dot.gov/policyinformation/statistics/2020/mv1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F8C0-DE1A-4000-9351-A11EE8CD5BC4}">
  <dimension ref="A1:C26"/>
  <sheetViews>
    <sheetView workbookViewId="0"/>
  </sheetViews>
  <sheetFormatPr baseColWidth="10" defaultColWidth="8.83203125" defaultRowHeight="15"/>
  <cols>
    <col min="2" max="2" width="70.1640625" customWidth="1"/>
  </cols>
  <sheetData>
    <row r="1" spans="1:3">
      <c r="A1" s="1" t="s">
        <v>0</v>
      </c>
      <c r="B1" t="s">
        <v>27</v>
      </c>
      <c r="C1" s="104">
        <v>45295</v>
      </c>
    </row>
    <row r="3" spans="1:3">
      <c r="A3" s="1" t="s">
        <v>1</v>
      </c>
      <c r="B3" t="s">
        <v>2</v>
      </c>
    </row>
    <row r="4" spans="1:3">
      <c r="B4" s="3">
        <v>2022</v>
      </c>
    </row>
    <row r="5" spans="1:3">
      <c r="B5" t="s">
        <v>3</v>
      </c>
    </row>
    <row r="6" spans="1:3">
      <c r="B6" s="2" t="s">
        <v>4</v>
      </c>
    </row>
    <row r="7" spans="1:3">
      <c r="B7" t="s">
        <v>5</v>
      </c>
    </row>
    <row r="9" spans="1:3">
      <c r="A9" s="1" t="s">
        <v>86</v>
      </c>
    </row>
    <row r="10" spans="1:3">
      <c r="A10" t="s">
        <v>105</v>
      </c>
    </row>
    <row r="11" spans="1:3">
      <c r="A11" t="s">
        <v>106</v>
      </c>
    </row>
    <row r="13" spans="1:3">
      <c r="A13" s="102" t="s">
        <v>107</v>
      </c>
      <c r="B13" s="103"/>
    </row>
    <row r="14" spans="1:3">
      <c r="A14" s="1"/>
    </row>
    <row r="15" spans="1:3">
      <c r="A15" t="s">
        <v>87</v>
      </c>
    </row>
    <row r="17" spans="1:2">
      <c r="A17" t="s">
        <v>90</v>
      </c>
    </row>
    <row r="18" spans="1:2">
      <c r="A18" t="s">
        <v>91</v>
      </c>
    </row>
    <row r="19" spans="1:2">
      <c r="A19" t="s">
        <v>88</v>
      </c>
    </row>
    <row r="21" spans="1:2">
      <c r="A21" t="s">
        <v>89</v>
      </c>
    </row>
    <row r="23" spans="1:2">
      <c r="A23" s="100" t="s">
        <v>101</v>
      </c>
      <c r="B23" s="101"/>
    </row>
    <row r="24" spans="1:2">
      <c r="A24" t="s">
        <v>102</v>
      </c>
    </row>
    <row r="25" spans="1:2">
      <c r="A25" t="s">
        <v>104</v>
      </c>
    </row>
    <row r="26" spans="1:2">
      <c r="A26" t="s">
        <v>103</v>
      </c>
    </row>
  </sheetData>
  <hyperlinks>
    <hyperlink ref="B6" r:id="rId1" xr:uid="{E8E2C6EE-F51D-430F-B52A-741CFFD15A2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6402-DD66-4CAC-8910-748EA4AEB83B}">
  <dimension ref="A1:P63"/>
  <sheetViews>
    <sheetView showGridLines="0" zoomScale="130" zoomScaleNormal="130" workbookViewId="0">
      <selection sqref="A1:P1"/>
    </sheetView>
  </sheetViews>
  <sheetFormatPr baseColWidth="10" defaultColWidth="9.1640625" defaultRowHeight="10"/>
  <cols>
    <col min="1" max="1" width="11.33203125" style="4" customWidth="1"/>
    <col min="2" max="16" width="9.83203125" style="4" customWidth="1"/>
    <col min="17" max="16384" width="9.1640625" style="4"/>
  </cols>
  <sheetData>
    <row r="1" spans="1:16" ht="14">
      <c r="A1" s="106" t="s">
        <v>76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6">
      <c r="A2" s="98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</row>
    <row r="3" spans="1:16" ht="11">
      <c r="A3" s="97" t="s">
        <v>75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5" t="s">
        <v>74</v>
      </c>
    </row>
    <row r="4" spans="1:16">
      <c r="A4" s="94"/>
      <c r="B4" s="107" t="s">
        <v>59</v>
      </c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9"/>
    </row>
    <row r="5" spans="1:16" ht="11">
      <c r="A5" s="79"/>
      <c r="B5" s="110" t="s">
        <v>73</v>
      </c>
      <c r="C5" s="111"/>
      <c r="D5" s="111"/>
      <c r="E5" s="112" t="s">
        <v>72</v>
      </c>
      <c r="F5" s="111"/>
      <c r="G5" s="113"/>
      <c r="H5" s="111" t="s">
        <v>71</v>
      </c>
      <c r="I5" s="111"/>
      <c r="J5" s="111"/>
      <c r="K5" s="112" t="s">
        <v>70</v>
      </c>
      <c r="L5" s="111"/>
      <c r="M5" s="113"/>
      <c r="N5" s="111" t="s">
        <v>69</v>
      </c>
      <c r="O5" s="111"/>
      <c r="P5" s="114"/>
    </row>
    <row r="6" spans="1:16" ht="11">
      <c r="A6" s="79" t="s">
        <v>68</v>
      </c>
      <c r="B6" s="88" t="s">
        <v>67</v>
      </c>
      <c r="C6" s="85" t="s">
        <v>59</v>
      </c>
      <c r="D6" s="85"/>
      <c r="E6" s="93"/>
      <c r="F6" s="88" t="s">
        <v>59</v>
      </c>
      <c r="G6" s="83"/>
      <c r="H6" s="89"/>
      <c r="I6" s="88" t="s">
        <v>59</v>
      </c>
      <c r="J6" s="85"/>
      <c r="K6" s="92"/>
      <c r="L6" s="91"/>
      <c r="M6" s="90"/>
      <c r="N6" s="89"/>
      <c r="O6" s="88"/>
      <c r="P6" s="87"/>
    </row>
    <row r="7" spans="1:16" ht="11">
      <c r="A7" s="79"/>
      <c r="B7" s="79" t="s">
        <v>63</v>
      </c>
      <c r="C7" s="85" t="s">
        <v>66</v>
      </c>
      <c r="D7" s="85" t="s">
        <v>59</v>
      </c>
      <c r="E7" s="86" t="s">
        <v>67</v>
      </c>
      <c r="F7" s="79" t="s">
        <v>66</v>
      </c>
      <c r="G7" s="83" t="s">
        <v>59</v>
      </c>
      <c r="H7" s="82" t="s">
        <v>67</v>
      </c>
      <c r="I7" s="79" t="s">
        <v>66</v>
      </c>
      <c r="J7" s="85" t="s">
        <v>59</v>
      </c>
      <c r="K7" s="84" t="s">
        <v>67</v>
      </c>
      <c r="L7" s="79" t="s">
        <v>66</v>
      </c>
      <c r="M7" s="83"/>
      <c r="N7" s="82" t="s">
        <v>67</v>
      </c>
      <c r="O7" s="79" t="s">
        <v>66</v>
      </c>
      <c r="P7" s="81" t="s">
        <v>59</v>
      </c>
    </row>
    <row r="8" spans="1:16" ht="11">
      <c r="A8" s="79"/>
      <c r="B8" s="79" t="s">
        <v>65</v>
      </c>
      <c r="C8" s="85" t="s">
        <v>62</v>
      </c>
      <c r="D8" s="85" t="s">
        <v>61</v>
      </c>
      <c r="E8" s="86" t="s">
        <v>63</v>
      </c>
      <c r="F8" s="79" t="s">
        <v>62</v>
      </c>
      <c r="G8" s="83" t="s">
        <v>61</v>
      </c>
      <c r="H8" s="82" t="s">
        <v>63</v>
      </c>
      <c r="I8" s="79" t="s">
        <v>62</v>
      </c>
      <c r="J8" s="85" t="s">
        <v>61</v>
      </c>
      <c r="K8" s="84" t="s">
        <v>63</v>
      </c>
      <c r="L8" s="79" t="s">
        <v>64</v>
      </c>
      <c r="M8" s="83" t="s">
        <v>61</v>
      </c>
      <c r="N8" s="82" t="s">
        <v>63</v>
      </c>
      <c r="O8" s="79" t="s">
        <v>62</v>
      </c>
      <c r="P8" s="81" t="s">
        <v>61</v>
      </c>
    </row>
    <row r="9" spans="1:16" ht="11">
      <c r="A9" s="74"/>
      <c r="B9" s="74" t="s">
        <v>60</v>
      </c>
      <c r="C9" s="78">
        <v>-1</v>
      </c>
      <c r="D9" s="78" t="s">
        <v>59</v>
      </c>
      <c r="E9" s="80"/>
      <c r="F9" s="79">
        <v>-1</v>
      </c>
      <c r="G9" s="76" t="s">
        <v>59</v>
      </c>
      <c r="H9" s="75"/>
      <c r="I9" s="74">
        <v>-1</v>
      </c>
      <c r="J9" s="78" t="s">
        <v>59</v>
      </c>
      <c r="K9" s="77" t="s">
        <v>59</v>
      </c>
      <c r="L9" s="74">
        <v>-1</v>
      </c>
      <c r="M9" s="76"/>
      <c r="N9" s="75"/>
      <c r="O9" s="74">
        <v>-1</v>
      </c>
      <c r="P9" s="73" t="s">
        <v>59</v>
      </c>
    </row>
    <row r="10" spans="1:16" ht="11">
      <c r="A10" s="19" t="s">
        <v>58</v>
      </c>
      <c r="B10" s="12">
        <v>1993089</v>
      </c>
      <c r="C10" s="12">
        <v>42287</v>
      </c>
      <c r="D10" s="16">
        <v>2035376</v>
      </c>
      <c r="E10" s="29">
        <v>5492</v>
      </c>
      <c r="F10" s="30">
        <v>132</v>
      </c>
      <c r="G10" s="72">
        <v>5624</v>
      </c>
      <c r="H10" s="13">
        <v>3094573</v>
      </c>
      <c r="I10" s="12">
        <v>69866</v>
      </c>
      <c r="J10" s="16">
        <v>3164439</v>
      </c>
      <c r="K10" s="15">
        <v>114901</v>
      </c>
      <c r="L10" s="12">
        <v>0</v>
      </c>
      <c r="M10" s="14">
        <v>114901</v>
      </c>
      <c r="N10" s="13">
        <v>5208055</v>
      </c>
      <c r="O10" s="12">
        <v>112285</v>
      </c>
      <c r="P10" s="12">
        <v>5320340</v>
      </c>
    </row>
    <row r="11" spans="1:16" ht="11">
      <c r="A11" s="19" t="s">
        <v>57</v>
      </c>
      <c r="B11" s="12">
        <v>167313</v>
      </c>
      <c r="C11" s="53">
        <v>3831</v>
      </c>
      <c r="D11" s="26">
        <v>171144</v>
      </c>
      <c r="E11" s="29">
        <v>8022</v>
      </c>
      <c r="F11" s="17">
        <v>598</v>
      </c>
      <c r="G11" s="71">
        <v>8620</v>
      </c>
      <c r="H11" s="28">
        <v>571380</v>
      </c>
      <c r="I11" s="53">
        <v>14901</v>
      </c>
      <c r="J11" s="26">
        <v>586281</v>
      </c>
      <c r="K11" s="25">
        <v>26772</v>
      </c>
      <c r="L11" s="24">
        <v>9</v>
      </c>
      <c r="M11" s="23">
        <v>26781</v>
      </c>
      <c r="N11" s="22">
        <v>773487</v>
      </c>
      <c r="O11" s="21">
        <v>19339</v>
      </c>
      <c r="P11" s="20">
        <v>792826</v>
      </c>
    </row>
    <row r="12" spans="1:16" ht="11">
      <c r="A12" s="19" t="s">
        <v>56</v>
      </c>
      <c r="B12" s="12">
        <v>2391632</v>
      </c>
      <c r="C12" s="53">
        <v>18386</v>
      </c>
      <c r="D12" s="26">
        <v>2410018</v>
      </c>
      <c r="E12" s="29">
        <v>1453</v>
      </c>
      <c r="F12" s="17">
        <v>7033</v>
      </c>
      <c r="G12" s="71">
        <v>8486</v>
      </c>
      <c r="H12" s="28">
        <v>3479891</v>
      </c>
      <c r="I12" s="53">
        <v>34312</v>
      </c>
      <c r="J12" s="26">
        <v>3514203</v>
      </c>
      <c r="K12" s="25">
        <v>121073</v>
      </c>
      <c r="L12" s="24">
        <v>1</v>
      </c>
      <c r="M12" s="23">
        <v>121074</v>
      </c>
      <c r="N12" s="22">
        <v>5994049</v>
      </c>
      <c r="O12" s="21">
        <v>59732</v>
      </c>
      <c r="P12" s="20">
        <v>6053781</v>
      </c>
    </row>
    <row r="13" spans="1:16" ht="11">
      <c r="A13" s="19" t="s">
        <v>55</v>
      </c>
      <c r="B13" s="12">
        <v>860646</v>
      </c>
      <c r="C13" s="12">
        <v>11791</v>
      </c>
      <c r="D13" s="62">
        <v>872437</v>
      </c>
      <c r="E13" s="10">
        <v>11322</v>
      </c>
      <c r="F13" s="41">
        <v>722</v>
      </c>
      <c r="G13" s="70">
        <v>12044</v>
      </c>
      <c r="H13" s="13">
        <v>1831759</v>
      </c>
      <c r="I13" s="12">
        <v>27332</v>
      </c>
      <c r="J13" s="64">
        <v>1859091</v>
      </c>
      <c r="K13" s="15">
        <v>169796</v>
      </c>
      <c r="L13" s="42">
        <v>1</v>
      </c>
      <c r="M13" s="62">
        <v>169797</v>
      </c>
      <c r="N13" s="33">
        <v>2873523</v>
      </c>
      <c r="O13" s="12">
        <v>39846</v>
      </c>
      <c r="P13" s="31">
        <v>2913369</v>
      </c>
    </row>
    <row r="14" spans="1:16" ht="11">
      <c r="A14" s="52" t="s">
        <v>54</v>
      </c>
      <c r="B14" s="51">
        <v>13957692</v>
      </c>
      <c r="C14" s="48">
        <v>243708</v>
      </c>
      <c r="D14" s="26">
        <v>14201400</v>
      </c>
      <c r="E14" s="29">
        <v>34282</v>
      </c>
      <c r="F14" s="30">
        <v>66546</v>
      </c>
      <c r="G14" s="23">
        <v>100828</v>
      </c>
      <c r="H14" s="49">
        <v>15008976</v>
      </c>
      <c r="I14" s="48">
        <v>301621</v>
      </c>
      <c r="J14" s="26">
        <v>15310597</v>
      </c>
      <c r="K14" s="47">
        <v>771826</v>
      </c>
      <c r="L14" s="24">
        <v>13598</v>
      </c>
      <c r="M14" s="23">
        <v>785424</v>
      </c>
      <c r="N14" s="22">
        <v>29772776</v>
      </c>
      <c r="O14" s="46">
        <v>625473</v>
      </c>
      <c r="P14" s="20">
        <v>30398249</v>
      </c>
    </row>
    <row r="15" spans="1:16" ht="11">
      <c r="A15" s="19" t="s">
        <v>53</v>
      </c>
      <c r="B15" s="12">
        <v>1623494</v>
      </c>
      <c r="C15" s="27">
        <v>15534</v>
      </c>
      <c r="D15" s="26">
        <v>1639028</v>
      </c>
      <c r="E15" s="29">
        <v>5718</v>
      </c>
      <c r="F15" s="17">
        <v>8002</v>
      </c>
      <c r="G15" s="23">
        <v>13720</v>
      </c>
      <c r="H15" s="28">
        <v>3481409</v>
      </c>
      <c r="I15" s="27">
        <v>37465</v>
      </c>
      <c r="J15" s="26">
        <v>3518874</v>
      </c>
      <c r="K15" s="25">
        <v>179080</v>
      </c>
      <c r="L15" s="24">
        <v>6</v>
      </c>
      <c r="M15" s="23">
        <v>179086</v>
      </c>
      <c r="N15" s="22">
        <v>5289701</v>
      </c>
      <c r="O15" s="21">
        <v>61007</v>
      </c>
      <c r="P15" s="20">
        <v>5350708</v>
      </c>
    </row>
    <row r="16" spans="1:16" ht="11">
      <c r="A16" s="19" t="s">
        <v>52</v>
      </c>
      <c r="B16" s="12">
        <v>1210262</v>
      </c>
      <c r="C16" s="27">
        <v>909</v>
      </c>
      <c r="D16" s="26">
        <v>1211171</v>
      </c>
      <c r="E16" s="29">
        <v>11705</v>
      </c>
      <c r="F16" s="17">
        <v>68</v>
      </c>
      <c r="G16" s="23">
        <v>11773</v>
      </c>
      <c r="H16" s="28">
        <v>1558840</v>
      </c>
      <c r="I16" s="27">
        <v>4821</v>
      </c>
      <c r="J16" s="26">
        <v>1563661</v>
      </c>
      <c r="K16" s="25">
        <v>80926</v>
      </c>
      <c r="L16" s="24">
        <v>23</v>
      </c>
      <c r="M16" s="23">
        <v>80949</v>
      </c>
      <c r="N16" s="22">
        <v>2861733</v>
      </c>
      <c r="O16" s="21">
        <v>5821</v>
      </c>
      <c r="P16" s="20">
        <v>2867554</v>
      </c>
    </row>
    <row r="17" spans="1:16" ht="11">
      <c r="A17" s="43" t="s">
        <v>51</v>
      </c>
      <c r="B17" s="42">
        <v>414460</v>
      </c>
      <c r="C17" s="42">
        <v>1455</v>
      </c>
      <c r="D17" s="64">
        <v>415915</v>
      </c>
      <c r="E17" s="18">
        <v>3391</v>
      </c>
      <c r="F17" s="41">
        <v>468</v>
      </c>
      <c r="G17" s="62">
        <v>3859</v>
      </c>
      <c r="H17" s="33">
        <v>579091</v>
      </c>
      <c r="I17" s="42">
        <v>3247</v>
      </c>
      <c r="J17" s="64">
        <v>582338</v>
      </c>
      <c r="K17" s="63">
        <v>4023</v>
      </c>
      <c r="L17" s="42">
        <v>0</v>
      </c>
      <c r="M17" s="62">
        <v>4023</v>
      </c>
      <c r="N17" s="33">
        <v>1000965</v>
      </c>
      <c r="O17" s="42">
        <v>5170</v>
      </c>
      <c r="P17" s="42">
        <v>1006135</v>
      </c>
    </row>
    <row r="18" spans="1:16" ht="11">
      <c r="A18" s="19" t="s">
        <v>50</v>
      </c>
      <c r="B18" s="12">
        <v>191873</v>
      </c>
      <c r="C18" s="12">
        <v>18424</v>
      </c>
      <c r="D18" s="16">
        <v>210297</v>
      </c>
      <c r="E18" s="29">
        <v>1024</v>
      </c>
      <c r="F18" s="30">
        <v>4109</v>
      </c>
      <c r="G18" s="14">
        <v>5133</v>
      </c>
      <c r="H18" s="13">
        <v>123078</v>
      </c>
      <c r="I18" s="12">
        <v>14462</v>
      </c>
      <c r="J18" s="16">
        <v>137540</v>
      </c>
      <c r="K18" s="15">
        <v>3182</v>
      </c>
      <c r="L18" s="12">
        <v>385</v>
      </c>
      <c r="M18" s="14">
        <v>3567</v>
      </c>
      <c r="N18" s="13">
        <v>319157</v>
      </c>
      <c r="O18" s="12">
        <v>37380</v>
      </c>
      <c r="P18" s="12">
        <v>356537</v>
      </c>
    </row>
    <row r="19" spans="1:16" ht="11">
      <c r="A19" s="19" t="s">
        <v>49</v>
      </c>
      <c r="B19" s="12">
        <v>7736727</v>
      </c>
      <c r="C19" s="69">
        <v>104826</v>
      </c>
      <c r="D19" s="26">
        <v>7841553</v>
      </c>
      <c r="E19" s="29">
        <v>24415</v>
      </c>
      <c r="F19" s="17">
        <v>35758</v>
      </c>
      <c r="G19" s="23">
        <v>60173</v>
      </c>
      <c r="H19" s="28">
        <v>9792260</v>
      </c>
      <c r="I19" s="69">
        <v>150443</v>
      </c>
      <c r="J19" s="26">
        <v>9942703</v>
      </c>
      <c r="K19" s="25">
        <v>617323</v>
      </c>
      <c r="L19" s="24">
        <v>2754</v>
      </c>
      <c r="M19" s="23">
        <v>620077</v>
      </c>
      <c r="N19" s="22">
        <v>18170725</v>
      </c>
      <c r="O19" s="21">
        <v>293781</v>
      </c>
      <c r="P19" s="20">
        <v>18464506</v>
      </c>
    </row>
    <row r="20" spans="1:16" ht="11">
      <c r="A20" s="19" t="s">
        <v>48</v>
      </c>
      <c r="B20" s="12">
        <v>3444115</v>
      </c>
      <c r="C20" s="53">
        <v>51306</v>
      </c>
      <c r="D20" s="26">
        <v>3495421</v>
      </c>
      <c r="E20" s="29">
        <v>12290</v>
      </c>
      <c r="F20" s="17">
        <v>24612</v>
      </c>
      <c r="G20" s="23">
        <v>36902</v>
      </c>
      <c r="H20" s="28">
        <v>5006420</v>
      </c>
      <c r="I20" s="53">
        <v>83196</v>
      </c>
      <c r="J20" s="26">
        <v>5089616</v>
      </c>
      <c r="K20" s="25">
        <v>207615</v>
      </c>
      <c r="L20" s="24">
        <v>42</v>
      </c>
      <c r="M20" s="23">
        <v>207657</v>
      </c>
      <c r="N20" s="22">
        <v>8670440</v>
      </c>
      <c r="O20" s="21">
        <v>159156</v>
      </c>
      <c r="P20" s="20">
        <v>8829596</v>
      </c>
    </row>
    <row r="21" spans="1:16" ht="11">
      <c r="A21" s="19" t="s">
        <v>47</v>
      </c>
      <c r="B21" s="12">
        <v>468176</v>
      </c>
      <c r="C21" s="45">
        <v>6803</v>
      </c>
      <c r="D21" s="37">
        <v>474979</v>
      </c>
      <c r="E21" s="18">
        <v>1695</v>
      </c>
      <c r="F21" s="41">
        <v>1190</v>
      </c>
      <c r="G21" s="40">
        <v>2885</v>
      </c>
      <c r="H21" s="28">
        <v>716046</v>
      </c>
      <c r="I21" s="45">
        <v>14045</v>
      </c>
      <c r="J21" s="37">
        <v>730091</v>
      </c>
      <c r="K21" s="25">
        <v>36709</v>
      </c>
      <c r="L21" s="35">
        <v>271</v>
      </c>
      <c r="M21" s="34">
        <v>36980</v>
      </c>
      <c r="N21" s="22">
        <v>1222626</v>
      </c>
      <c r="O21" s="32">
        <v>22309</v>
      </c>
      <c r="P21" s="31">
        <v>1244935</v>
      </c>
    </row>
    <row r="22" spans="1:16" ht="11">
      <c r="A22" s="52" t="s">
        <v>46</v>
      </c>
      <c r="B22" s="51">
        <v>586008</v>
      </c>
      <c r="C22" s="48">
        <v>2354</v>
      </c>
      <c r="D22" s="26">
        <v>588362</v>
      </c>
      <c r="E22" s="29">
        <v>3243</v>
      </c>
      <c r="F22" s="30">
        <v>564</v>
      </c>
      <c r="G22" s="23">
        <v>3807</v>
      </c>
      <c r="H22" s="49">
        <v>1258139</v>
      </c>
      <c r="I22" s="48">
        <v>8144</v>
      </c>
      <c r="J22" s="26">
        <v>1266283</v>
      </c>
      <c r="K22" s="47">
        <v>59196</v>
      </c>
      <c r="L22" s="24">
        <v>29</v>
      </c>
      <c r="M22" s="23">
        <v>59225</v>
      </c>
      <c r="N22" s="55">
        <v>1906586</v>
      </c>
      <c r="O22" s="21">
        <v>11091</v>
      </c>
      <c r="P22" s="20">
        <v>1917677</v>
      </c>
    </row>
    <row r="23" spans="1:16" ht="11">
      <c r="A23" s="19" t="s">
        <v>45</v>
      </c>
      <c r="B23" s="12">
        <v>4126473</v>
      </c>
      <c r="C23" s="27">
        <v>35182</v>
      </c>
      <c r="D23" s="26">
        <v>4161655</v>
      </c>
      <c r="E23" s="29">
        <v>32637</v>
      </c>
      <c r="F23" s="17">
        <v>172</v>
      </c>
      <c r="G23" s="23">
        <v>32809</v>
      </c>
      <c r="H23" s="28">
        <v>6050069</v>
      </c>
      <c r="I23" s="27">
        <v>62870</v>
      </c>
      <c r="J23" s="26">
        <v>6112939</v>
      </c>
      <c r="K23" s="25">
        <v>280321</v>
      </c>
      <c r="L23" s="24">
        <v>1</v>
      </c>
      <c r="M23" s="23">
        <v>280322</v>
      </c>
      <c r="N23" s="22">
        <v>10489500</v>
      </c>
      <c r="O23" s="21">
        <v>98225</v>
      </c>
      <c r="P23" s="20">
        <v>10587725</v>
      </c>
    </row>
    <row r="24" spans="1:16" ht="11">
      <c r="A24" s="19" t="s">
        <v>44</v>
      </c>
      <c r="B24" s="12">
        <v>2121269</v>
      </c>
      <c r="C24" s="27">
        <v>2479</v>
      </c>
      <c r="D24" s="26">
        <v>2123748</v>
      </c>
      <c r="E24" s="29">
        <v>6891</v>
      </c>
      <c r="F24" s="17">
        <v>13979</v>
      </c>
      <c r="G24" s="23">
        <v>20870</v>
      </c>
      <c r="H24" s="28">
        <v>3836561</v>
      </c>
      <c r="I24" s="27">
        <v>8898</v>
      </c>
      <c r="J24" s="26">
        <v>3845459</v>
      </c>
      <c r="K24" s="25">
        <v>209762</v>
      </c>
      <c r="L24" s="24">
        <v>62</v>
      </c>
      <c r="M24" s="23">
        <v>209824</v>
      </c>
      <c r="N24" s="22">
        <v>6174483</v>
      </c>
      <c r="O24" s="21">
        <v>25418</v>
      </c>
      <c r="P24" s="20">
        <v>6199901</v>
      </c>
    </row>
    <row r="25" spans="1:16" ht="11">
      <c r="A25" s="43" t="s">
        <v>43</v>
      </c>
      <c r="B25" s="42">
        <v>1153267</v>
      </c>
      <c r="C25" s="38">
        <v>10484</v>
      </c>
      <c r="D25" s="37">
        <v>1163751</v>
      </c>
      <c r="E25" s="18">
        <v>3766</v>
      </c>
      <c r="F25" s="41">
        <v>5407</v>
      </c>
      <c r="G25" s="40">
        <v>9173</v>
      </c>
      <c r="H25" s="39">
        <v>2398641</v>
      </c>
      <c r="I25" s="38">
        <v>23855</v>
      </c>
      <c r="J25" s="37">
        <v>2422496</v>
      </c>
      <c r="K25" s="36">
        <v>191474</v>
      </c>
      <c r="L25" s="35">
        <v>330</v>
      </c>
      <c r="M25" s="34">
        <v>191804</v>
      </c>
      <c r="N25" s="54">
        <v>3747148</v>
      </c>
      <c r="O25" s="32">
        <v>40076</v>
      </c>
      <c r="P25" s="31">
        <v>3787224</v>
      </c>
    </row>
    <row r="26" spans="1:16" ht="11">
      <c r="A26" s="19" t="s">
        <v>42</v>
      </c>
      <c r="B26" s="12">
        <v>885177</v>
      </c>
      <c r="C26" s="12">
        <v>3906</v>
      </c>
      <c r="D26" s="16">
        <v>889083</v>
      </c>
      <c r="E26" s="29">
        <v>4196</v>
      </c>
      <c r="F26" s="30">
        <v>2405</v>
      </c>
      <c r="G26" s="14">
        <v>6601</v>
      </c>
      <c r="H26" s="13">
        <v>1607427</v>
      </c>
      <c r="I26" s="12">
        <v>9789</v>
      </c>
      <c r="J26" s="16">
        <v>1617216</v>
      </c>
      <c r="K26" s="15">
        <v>90602</v>
      </c>
      <c r="L26" s="12">
        <v>41</v>
      </c>
      <c r="M26" s="14">
        <v>90643</v>
      </c>
      <c r="N26" s="13">
        <v>2587402</v>
      </c>
      <c r="O26" s="12">
        <v>16141</v>
      </c>
      <c r="P26" s="12">
        <v>2603543</v>
      </c>
    </row>
    <row r="27" spans="1:16" ht="11">
      <c r="A27" s="19" t="s">
        <v>41</v>
      </c>
      <c r="B27" s="12">
        <v>1613475</v>
      </c>
      <c r="C27" s="53">
        <v>31022</v>
      </c>
      <c r="D27" s="26">
        <v>1644497</v>
      </c>
      <c r="E27" s="29">
        <v>1315</v>
      </c>
      <c r="F27" s="17">
        <v>9673</v>
      </c>
      <c r="G27" s="23">
        <v>10988</v>
      </c>
      <c r="H27" s="28">
        <v>2652943</v>
      </c>
      <c r="I27" s="53">
        <v>54101</v>
      </c>
      <c r="J27" s="26">
        <v>2707044</v>
      </c>
      <c r="K27" s="25">
        <v>97075</v>
      </c>
      <c r="L27" s="24">
        <v>81</v>
      </c>
      <c r="M27" s="23">
        <v>97156</v>
      </c>
      <c r="N27" s="22">
        <v>4364808</v>
      </c>
      <c r="O27" s="21">
        <v>94877</v>
      </c>
      <c r="P27" s="20">
        <v>4459685</v>
      </c>
    </row>
    <row r="28" spans="1:16" ht="11">
      <c r="A28" s="19" t="s">
        <v>40</v>
      </c>
      <c r="B28" s="12">
        <v>1288404</v>
      </c>
      <c r="C28" s="12">
        <v>27287</v>
      </c>
      <c r="D28" s="16">
        <v>1315691</v>
      </c>
      <c r="E28" s="29">
        <v>21872</v>
      </c>
      <c r="F28" s="17">
        <v>8211</v>
      </c>
      <c r="G28" s="14">
        <v>30083</v>
      </c>
      <c r="H28" s="13">
        <v>2360240</v>
      </c>
      <c r="I28" s="12">
        <v>53700</v>
      </c>
      <c r="J28" s="16">
        <v>2413940</v>
      </c>
      <c r="K28" s="15">
        <v>100957</v>
      </c>
      <c r="L28" s="12">
        <v>533</v>
      </c>
      <c r="M28" s="14">
        <v>101490</v>
      </c>
      <c r="N28" s="13">
        <v>3771473</v>
      </c>
      <c r="O28" s="12">
        <v>89731</v>
      </c>
      <c r="P28" s="12">
        <v>3861204</v>
      </c>
    </row>
    <row r="29" spans="1:16" ht="11">
      <c r="A29" s="19" t="s">
        <v>39</v>
      </c>
      <c r="B29" s="21">
        <v>352449</v>
      </c>
      <c r="C29" s="12">
        <v>3630</v>
      </c>
      <c r="D29" s="62">
        <v>356079</v>
      </c>
      <c r="E29" s="18">
        <v>1486</v>
      </c>
      <c r="F29" s="41">
        <v>3137</v>
      </c>
      <c r="G29" s="62">
        <v>4623</v>
      </c>
      <c r="H29" s="33">
        <v>713658</v>
      </c>
      <c r="I29" s="42">
        <v>8406</v>
      </c>
      <c r="J29" s="64">
        <v>722064</v>
      </c>
      <c r="K29" s="63">
        <v>38319</v>
      </c>
      <c r="L29" s="42">
        <v>21</v>
      </c>
      <c r="M29" s="62">
        <v>38340</v>
      </c>
      <c r="N29" s="33">
        <v>1105912</v>
      </c>
      <c r="O29" s="42">
        <v>15194</v>
      </c>
      <c r="P29" s="42">
        <v>1121106</v>
      </c>
    </row>
    <row r="30" spans="1:16" ht="11">
      <c r="A30" s="52" t="s">
        <v>38</v>
      </c>
      <c r="B30" s="51">
        <v>1795964</v>
      </c>
      <c r="C30" s="48">
        <v>27589</v>
      </c>
      <c r="D30" s="26">
        <v>1823553</v>
      </c>
      <c r="E30" s="29">
        <v>15653</v>
      </c>
      <c r="F30" s="30">
        <v>6887</v>
      </c>
      <c r="G30" s="23">
        <v>22540</v>
      </c>
      <c r="H30" s="28">
        <v>2210307</v>
      </c>
      <c r="I30" s="27">
        <v>42427</v>
      </c>
      <c r="J30" s="26">
        <v>2252734</v>
      </c>
      <c r="K30" s="25">
        <v>112550</v>
      </c>
      <c r="L30" s="24">
        <v>0</v>
      </c>
      <c r="M30" s="23">
        <v>112550</v>
      </c>
      <c r="N30" s="22">
        <v>4134474</v>
      </c>
      <c r="O30" s="21">
        <v>76903</v>
      </c>
      <c r="P30" s="20">
        <v>4211377</v>
      </c>
    </row>
    <row r="31" spans="1:16" ht="11">
      <c r="A31" s="19" t="s">
        <v>37</v>
      </c>
      <c r="B31" s="65">
        <v>1999889</v>
      </c>
      <c r="C31" s="65">
        <v>3484</v>
      </c>
      <c r="D31" s="68">
        <v>2003373</v>
      </c>
      <c r="E31" s="29">
        <v>13510</v>
      </c>
      <c r="F31" s="17">
        <v>242</v>
      </c>
      <c r="G31" s="66">
        <v>13752</v>
      </c>
      <c r="H31" s="44">
        <v>2870674</v>
      </c>
      <c r="I31" s="65">
        <v>10764</v>
      </c>
      <c r="J31" s="68">
        <v>2881438</v>
      </c>
      <c r="K31" s="67">
        <v>137409</v>
      </c>
      <c r="L31" s="65">
        <v>714</v>
      </c>
      <c r="M31" s="66">
        <v>138123</v>
      </c>
      <c r="N31" s="44">
        <v>5021482</v>
      </c>
      <c r="O31" s="65">
        <v>15204</v>
      </c>
      <c r="P31" s="65">
        <v>5036686</v>
      </c>
    </row>
    <row r="32" spans="1:16" ht="11">
      <c r="A32" s="19" t="s">
        <v>36</v>
      </c>
      <c r="B32" s="12">
        <v>2671737</v>
      </c>
      <c r="C32" s="12">
        <v>19967</v>
      </c>
      <c r="D32" s="16">
        <v>2691704</v>
      </c>
      <c r="E32" s="29">
        <v>3542</v>
      </c>
      <c r="F32" s="17">
        <v>5400</v>
      </c>
      <c r="G32" s="14">
        <v>8942</v>
      </c>
      <c r="H32" s="13">
        <v>5466954</v>
      </c>
      <c r="I32" s="12">
        <v>48158</v>
      </c>
      <c r="J32" s="16">
        <v>5515112</v>
      </c>
      <c r="K32" s="15">
        <v>236346</v>
      </c>
      <c r="L32" s="12">
        <v>1135</v>
      </c>
      <c r="M32" s="14">
        <v>237481</v>
      </c>
      <c r="N32" s="13">
        <v>8378579</v>
      </c>
      <c r="O32" s="12">
        <v>74660</v>
      </c>
      <c r="P32" s="12">
        <v>8453239</v>
      </c>
    </row>
    <row r="33" spans="1:16" ht="11">
      <c r="A33" s="43" t="s">
        <v>35</v>
      </c>
      <c r="B33" s="42">
        <v>1827137</v>
      </c>
      <c r="C33" s="42">
        <v>14553</v>
      </c>
      <c r="D33" s="64">
        <v>1841690</v>
      </c>
      <c r="E33" s="18">
        <v>13429</v>
      </c>
      <c r="F33" s="41">
        <v>5763</v>
      </c>
      <c r="G33" s="62">
        <v>19192</v>
      </c>
      <c r="H33" s="33">
        <v>3554112</v>
      </c>
      <c r="I33" s="42">
        <v>31783</v>
      </c>
      <c r="J33" s="64">
        <v>3585895</v>
      </c>
      <c r="K33" s="63">
        <v>243972</v>
      </c>
      <c r="L33" s="42">
        <v>0</v>
      </c>
      <c r="M33" s="62">
        <v>243972</v>
      </c>
      <c r="N33" s="33">
        <v>5638650</v>
      </c>
      <c r="O33" s="42">
        <v>52099</v>
      </c>
      <c r="P33" s="42">
        <v>5690749</v>
      </c>
    </row>
    <row r="34" spans="1:16" ht="11">
      <c r="A34" s="19" t="s">
        <v>34</v>
      </c>
      <c r="B34" s="12">
        <v>786202</v>
      </c>
      <c r="C34" s="53">
        <v>2223</v>
      </c>
      <c r="D34" s="26">
        <v>788425</v>
      </c>
      <c r="E34" s="29">
        <v>1877</v>
      </c>
      <c r="F34" s="30">
        <v>5509</v>
      </c>
      <c r="G34" s="23">
        <v>7386</v>
      </c>
      <c r="H34" s="28">
        <v>1226266</v>
      </c>
      <c r="I34" s="53">
        <v>6325</v>
      </c>
      <c r="J34" s="26">
        <v>1232591</v>
      </c>
      <c r="K34" s="25">
        <v>30573</v>
      </c>
      <c r="L34" s="24">
        <v>0</v>
      </c>
      <c r="M34" s="23">
        <v>30573</v>
      </c>
      <c r="N34" s="13">
        <v>2044918</v>
      </c>
      <c r="O34" s="46">
        <v>14057</v>
      </c>
      <c r="P34" s="20">
        <v>2058975</v>
      </c>
    </row>
    <row r="35" spans="1:16" ht="11">
      <c r="A35" s="19" t="s">
        <v>33</v>
      </c>
      <c r="B35" s="12">
        <v>1975005</v>
      </c>
      <c r="C35" s="12">
        <v>16371</v>
      </c>
      <c r="D35" s="16">
        <v>1991376</v>
      </c>
      <c r="E35" s="29">
        <v>27073</v>
      </c>
      <c r="F35" s="17">
        <v>6677</v>
      </c>
      <c r="G35" s="14">
        <v>33750</v>
      </c>
      <c r="H35" s="13">
        <v>3402232</v>
      </c>
      <c r="I35" s="12">
        <v>32958</v>
      </c>
      <c r="J35" s="16">
        <v>3435190</v>
      </c>
      <c r="K35" s="15">
        <v>126706</v>
      </c>
      <c r="L35" s="12">
        <v>0</v>
      </c>
      <c r="M35" s="14">
        <v>126706</v>
      </c>
      <c r="N35" s="22">
        <v>5531016</v>
      </c>
      <c r="O35" s="12">
        <v>56006</v>
      </c>
      <c r="P35" s="12">
        <v>5587022</v>
      </c>
    </row>
    <row r="36" spans="1:16" ht="11">
      <c r="A36" s="19" t="s">
        <v>32</v>
      </c>
      <c r="B36" s="12">
        <v>458637</v>
      </c>
      <c r="C36" s="53">
        <v>444</v>
      </c>
      <c r="D36" s="26">
        <v>459081</v>
      </c>
      <c r="E36" s="29">
        <v>4981</v>
      </c>
      <c r="F36" s="17">
        <v>214</v>
      </c>
      <c r="G36" s="23">
        <v>5195</v>
      </c>
      <c r="H36" s="28">
        <v>1129447</v>
      </c>
      <c r="I36" s="53">
        <v>3655</v>
      </c>
      <c r="J36" s="26">
        <v>1133102</v>
      </c>
      <c r="K36" s="25">
        <v>355160</v>
      </c>
      <c r="L36" s="24">
        <v>15</v>
      </c>
      <c r="M36" s="23">
        <v>355175</v>
      </c>
      <c r="N36" s="22">
        <v>1948225</v>
      </c>
      <c r="O36" s="21">
        <v>4328</v>
      </c>
      <c r="P36" s="20">
        <v>1952553</v>
      </c>
    </row>
    <row r="37" spans="1:16" ht="11">
      <c r="A37" s="19" t="s">
        <v>31</v>
      </c>
      <c r="B37" s="12">
        <v>610897</v>
      </c>
      <c r="C37" s="45">
        <v>14010</v>
      </c>
      <c r="D37" s="37">
        <v>624907</v>
      </c>
      <c r="E37" s="18">
        <v>13533</v>
      </c>
      <c r="F37" s="41">
        <v>3756</v>
      </c>
      <c r="G37" s="40">
        <v>17289</v>
      </c>
      <c r="H37" s="28">
        <v>1213461</v>
      </c>
      <c r="I37" s="45">
        <v>29327</v>
      </c>
      <c r="J37" s="37">
        <v>1242788</v>
      </c>
      <c r="K37" s="25">
        <v>50277</v>
      </c>
      <c r="L37" s="35">
        <v>96</v>
      </c>
      <c r="M37" s="61">
        <v>50373</v>
      </c>
      <c r="N37" s="33">
        <v>1888168</v>
      </c>
      <c r="O37" s="21">
        <v>47189</v>
      </c>
      <c r="P37" s="31">
        <v>1935357</v>
      </c>
    </row>
    <row r="38" spans="1:16" ht="11">
      <c r="A38" s="52" t="s">
        <v>30</v>
      </c>
      <c r="B38" s="51">
        <v>1020129</v>
      </c>
      <c r="C38" s="51">
        <v>7374</v>
      </c>
      <c r="D38" s="59">
        <v>1027503</v>
      </c>
      <c r="E38" s="29">
        <v>521</v>
      </c>
      <c r="F38" s="30">
        <v>2688</v>
      </c>
      <c r="G38" s="57">
        <v>3209</v>
      </c>
      <c r="H38" s="60">
        <v>1435681</v>
      </c>
      <c r="I38" s="51">
        <v>13608</v>
      </c>
      <c r="J38" s="59">
        <v>1449289</v>
      </c>
      <c r="K38" s="58">
        <v>69356</v>
      </c>
      <c r="L38" s="51">
        <v>0</v>
      </c>
      <c r="M38" s="57">
        <v>69356</v>
      </c>
      <c r="N38" s="22">
        <v>2525687</v>
      </c>
      <c r="O38" s="51">
        <v>23670</v>
      </c>
      <c r="P38" s="51">
        <v>2549357</v>
      </c>
    </row>
    <row r="39" spans="1:16" ht="11">
      <c r="A39" s="19" t="s">
        <v>29</v>
      </c>
      <c r="B39" s="12">
        <v>458256</v>
      </c>
      <c r="C39" s="12">
        <v>2569</v>
      </c>
      <c r="D39" s="16">
        <v>460825</v>
      </c>
      <c r="E39" s="29">
        <v>596</v>
      </c>
      <c r="F39" s="17">
        <v>2484</v>
      </c>
      <c r="G39" s="14">
        <v>3080</v>
      </c>
      <c r="H39" s="13">
        <v>809332</v>
      </c>
      <c r="I39" s="12">
        <v>5610</v>
      </c>
      <c r="J39" s="16">
        <v>814942</v>
      </c>
      <c r="K39" s="15">
        <v>78616</v>
      </c>
      <c r="L39" s="12">
        <v>72</v>
      </c>
      <c r="M39" s="14">
        <v>78688</v>
      </c>
      <c r="N39" s="22">
        <v>1346800</v>
      </c>
      <c r="O39" s="12">
        <v>10735</v>
      </c>
      <c r="P39" s="12">
        <v>1357535</v>
      </c>
    </row>
    <row r="40" spans="1:16" ht="11">
      <c r="A40" s="19" t="s">
        <v>28</v>
      </c>
      <c r="B40" s="12">
        <v>2518878</v>
      </c>
      <c r="C40" s="45">
        <v>22247</v>
      </c>
      <c r="D40" s="26">
        <v>2541125</v>
      </c>
      <c r="E40" s="29">
        <v>23733</v>
      </c>
      <c r="F40" s="17">
        <v>2225</v>
      </c>
      <c r="G40" s="23">
        <v>25958</v>
      </c>
      <c r="H40" s="28">
        <v>3280303</v>
      </c>
      <c r="I40" s="27">
        <v>37482</v>
      </c>
      <c r="J40" s="26">
        <v>3317785</v>
      </c>
      <c r="K40" s="25">
        <v>121379</v>
      </c>
      <c r="L40" s="24">
        <v>0</v>
      </c>
      <c r="M40" s="23">
        <v>121379</v>
      </c>
      <c r="N40" s="22">
        <v>5944293</v>
      </c>
      <c r="O40" s="21">
        <v>61954</v>
      </c>
      <c r="P40" s="20">
        <v>6006247</v>
      </c>
    </row>
    <row r="41" spans="1:16" ht="11">
      <c r="A41" s="43" t="s">
        <v>27</v>
      </c>
      <c r="B41" s="42">
        <v>617536</v>
      </c>
      <c r="C41" s="38">
        <v>6419</v>
      </c>
      <c r="D41" s="37">
        <v>623955</v>
      </c>
      <c r="E41" s="18">
        <v>5347</v>
      </c>
      <c r="F41" s="41">
        <v>4444</v>
      </c>
      <c r="G41" s="40">
        <v>9791</v>
      </c>
      <c r="H41" s="39">
        <v>1077744</v>
      </c>
      <c r="I41" s="38">
        <v>16715</v>
      </c>
      <c r="J41" s="37">
        <v>1094459</v>
      </c>
      <c r="K41" s="36">
        <v>54578</v>
      </c>
      <c r="L41" s="35">
        <v>368</v>
      </c>
      <c r="M41" s="34">
        <v>54946</v>
      </c>
      <c r="N41" s="33">
        <v>1755205</v>
      </c>
      <c r="O41" s="32">
        <v>27946</v>
      </c>
      <c r="P41" s="31">
        <v>1783151</v>
      </c>
    </row>
    <row r="42" spans="1:16" ht="11">
      <c r="A42" s="19" t="s">
        <v>26</v>
      </c>
      <c r="B42" s="12">
        <v>4214023</v>
      </c>
      <c r="C42" s="45">
        <v>18725</v>
      </c>
      <c r="D42" s="26">
        <v>4232748</v>
      </c>
      <c r="E42" s="29">
        <v>76120</v>
      </c>
      <c r="F42" s="30">
        <v>5562</v>
      </c>
      <c r="G42" s="23">
        <v>81682</v>
      </c>
      <c r="H42" s="28">
        <v>6585225</v>
      </c>
      <c r="I42" s="53">
        <v>40480</v>
      </c>
      <c r="J42" s="26">
        <v>6625705</v>
      </c>
      <c r="K42" s="25">
        <v>384618</v>
      </c>
      <c r="L42" s="24">
        <v>2</v>
      </c>
      <c r="M42" s="23">
        <v>384620</v>
      </c>
      <c r="N42" s="13">
        <v>11259986</v>
      </c>
      <c r="O42" s="21">
        <v>64769</v>
      </c>
      <c r="P42" s="20">
        <v>11324755</v>
      </c>
    </row>
    <row r="43" spans="1:16" ht="11">
      <c r="A43" s="19" t="s">
        <v>25</v>
      </c>
      <c r="B43" s="12">
        <v>3352960</v>
      </c>
      <c r="C43" s="45">
        <v>45510</v>
      </c>
      <c r="D43" s="26">
        <v>3398470</v>
      </c>
      <c r="E43" s="29">
        <v>11233</v>
      </c>
      <c r="F43" s="17">
        <v>22099</v>
      </c>
      <c r="G43" s="23">
        <v>33332</v>
      </c>
      <c r="H43" s="28">
        <v>5042146</v>
      </c>
      <c r="I43" s="53">
        <v>75652</v>
      </c>
      <c r="J43" s="26">
        <v>5117798</v>
      </c>
      <c r="K43" s="25">
        <v>189368</v>
      </c>
      <c r="L43" s="24">
        <v>312</v>
      </c>
      <c r="M43" s="23">
        <v>189680</v>
      </c>
      <c r="N43" s="22">
        <v>8595707</v>
      </c>
      <c r="O43" s="21">
        <v>143573</v>
      </c>
      <c r="P43" s="20">
        <v>8739280</v>
      </c>
    </row>
    <row r="44" spans="1:16" ht="11">
      <c r="A44" s="19" t="s">
        <v>24</v>
      </c>
      <c r="B44" s="12">
        <v>211955</v>
      </c>
      <c r="C44" s="45">
        <v>3699</v>
      </c>
      <c r="D44" s="26">
        <v>215654</v>
      </c>
      <c r="E44" s="29">
        <v>1409</v>
      </c>
      <c r="F44" s="17">
        <v>2254</v>
      </c>
      <c r="G44" s="23">
        <v>3663</v>
      </c>
      <c r="H44" s="28">
        <v>630951</v>
      </c>
      <c r="I44" s="53">
        <v>12581</v>
      </c>
      <c r="J44" s="26">
        <v>643532</v>
      </c>
      <c r="K44" s="25">
        <v>36209</v>
      </c>
      <c r="L44" s="24">
        <v>25</v>
      </c>
      <c r="M44" s="23">
        <v>36234</v>
      </c>
      <c r="N44" s="22">
        <v>880524</v>
      </c>
      <c r="O44" s="21">
        <v>18559</v>
      </c>
      <c r="P44" s="20">
        <v>899083</v>
      </c>
    </row>
    <row r="45" spans="1:16" ht="11">
      <c r="A45" s="19" t="s">
        <v>23</v>
      </c>
      <c r="B45" s="56">
        <v>4208938</v>
      </c>
      <c r="C45" s="45">
        <v>38905</v>
      </c>
      <c r="D45" s="37">
        <v>4247843</v>
      </c>
      <c r="E45" s="18">
        <v>35331</v>
      </c>
      <c r="F45" s="41">
        <v>6151</v>
      </c>
      <c r="G45" s="40">
        <v>41482</v>
      </c>
      <c r="H45" s="28">
        <v>5856331</v>
      </c>
      <c r="I45" s="45">
        <v>66044</v>
      </c>
      <c r="J45" s="37">
        <v>5922375</v>
      </c>
      <c r="K45" s="25">
        <v>380600</v>
      </c>
      <c r="L45" s="35">
        <v>17</v>
      </c>
      <c r="M45" s="34">
        <v>380617</v>
      </c>
      <c r="N45" s="22">
        <v>10481200</v>
      </c>
      <c r="O45" s="21">
        <v>111117</v>
      </c>
      <c r="P45" s="31">
        <v>10592317</v>
      </c>
    </row>
    <row r="46" spans="1:16" ht="11">
      <c r="A46" s="52" t="s">
        <v>22</v>
      </c>
      <c r="B46" s="51">
        <v>1218261</v>
      </c>
      <c r="C46" s="50">
        <v>5587</v>
      </c>
      <c r="D46" s="26">
        <v>1223848</v>
      </c>
      <c r="E46" s="29">
        <v>1761</v>
      </c>
      <c r="F46" s="30">
        <v>1080</v>
      </c>
      <c r="G46" s="23">
        <v>2841</v>
      </c>
      <c r="H46" s="49">
        <v>2354872</v>
      </c>
      <c r="I46" s="48">
        <v>14791</v>
      </c>
      <c r="J46" s="26">
        <v>2369663</v>
      </c>
      <c r="K46" s="47">
        <v>133895</v>
      </c>
      <c r="L46" s="24">
        <v>0</v>
      </c>
      <c r="M46" s="23">
        <v>133895</v>
      </c>
      <c r="N46" s="55">
        <v>3708789</v>
      </c>
      <c r="O46" s="46">
        <v>21458</v>
      </c>
      <c r="P46" s="20">
        <v>3730247</v>
      </c>
    </row>
    <row r="47" spans="1:16" ht="11">
      <c r="A47" s="19" t="s">
        <v>21</v>
      </c>
      <c r="B47" s="12">
        <v>1416471</v>
      </c>
      <c r="C47" s="45">
        <v>24377</v>
      </c>
      <c r="D47" s="26">
        <v>1440848</v>
      </c>
      <c r="E47" s="29">
        <v>8494</v>
      </c>
      <c r="F47" s="17">
        <v>9347</v>
      </c>
      <c r="G47" s="23">
        <v>17841</v>
      </c>
      <c r="H47" s="28">
        <v>2466465</v>
      </c>
      <c r="I47" s="27">
        <v>46671</v>
      </c>
      <c r="J47" s="26">
        <v>2513136</v>
      </c>
      <c r="K47" s="25">
        <v>123016</v>
      </c>
      <c r="L47" s="24">
        <v>601</v>
      </c>
      <c r="M47" s="23">
        <v>123617</v>
      </c>
      <c r="N47" s="22">
        <v>4014446</v>
      </c>
      <c r="O47" s="21">
        <v>80996</v>
      </c>
      <c r="P47" s="20">
        <v>4095442</v>
      </c>
    </row>
    <row r="48" spans="1:16" ht="11">
      <c r="A48" s="19" t="s">
        <v>20</v>
      </c>
      <c r="B48" s="12">
        <v>3999144</v>
      </c>
      <c r="C48" s="45">
        <v>44571</v>
      </c>
      <c r="D48" s="26">
        <v>4043715</v>
      </c>
      <c r="E48" s="29">
        <v>52492</v>
      </c>
      <c r="F48" s="17">
        <v>2775</v>
      </c>
      <c r="G48" s="23">
        <v>55267</v>
      </c>
      <c r="H48" s="28">
        <v>6151650</v>
      </c>
      <c r="I48" s="27">
        <v>79062</v>
      </c>
      <c r="J48" s="26">
        <v>6230712</v>
      </c>
      <c r="K48" s="25">
        <v>359724</v>
      </c>
      <c r="L48" s="24">
        <v>769</v>
      </c>
      <c r="M48" s="23">
        <v>360493</v>
      </c>
      <c r="N48" s="22">
        <v>10563010</v>
      </c>
      <c r="O48" s="21">
        <v>127177</v>
      </c>
      <c r="P48" s="20">
        <v>10690187</v>
      </c>
    </row>
    <row r="49" spans="1:16" ht="11">
      <c r="A49" s="43" t="s">
        <v>19</v>
      </c>
      <c r="B49" s="42">
        <v>374939</v>
      </c>
      <c r="C49" s="38">
        <v>6828</v>
      </c>
      <c r="D49" s="37">
        <v>381767</v>
      </c>
      <c r="E49" s="18">
        <v>1894</v>
      </c>
      <c r="F49" s="41">
        <v>424</v>
      </c>
      <c r="G49" s="40">
        <v>2318</v>
      </c>
      <c r="H49" s="39">
        <v>449562</v>
      </c>
      <c r="I49" s="38">
        <v>9371</v>
      </c>
      <c r="J49" s="37">
        <v>458933</v>
      </c>
      <c r="K49" s="36">
        <v>23517</v>
      </c>
      <c r="L49" s="35">
        <v>90</v>
      </c>
      <c r="M49" s="34">
        <v>23607</v>
      </c>
      <c r="N49" s="54">
        <v>849912</v>
      </c>
      <c r="O49" s="21">
        <v>16713</v>
      </c>
      <c r="P49" s="31">
        <v>866625</v>
      </c>
    </row>
    <row r="50" spans="1:16" ht="11">
      <c r="A50" s="19" t="s">
        <v>18</v>
      </c>
      <c r="B50" s="12">
        <v>1692051</v>
      </c>
      <c r="C50" s="45">
        <v>75297</v>
      </c>
      <c r="D50" s="26">
        <v>1767348</v>
      </c>
      <c r="E50" s="29">
        <v>5109</v>
      </c>
      <c r="F50" s="30">
        <v>11357</v>
      </c>
      <c r="G50" s="23">
        <v>16466</v>
      </c>
      <c r="H50" s="28">
        <v>2545151</v>
      </c>
      <c r="I50" s="53">
        <v>117820</v>
      </c>
      <c r="J50" s="26">
        <v>2662971</v>
      </c>
      <c r="K50" s="25">
        <v>114085</v>
      </c>
      <c r="L50" s="24">
        <v>429</v>
      </c>
      <c r="M50" s="23">
        <v>114514</v>
      </c>
      <c r="N50" s="13">
        <v>4356396</v>
      </c>
      <c r="O50" s="46">
        <v>204903</v>
      </c>
      <c r="P50" s="20">
        <v>4561299</v>
      </c>
    </row>
    <row r="51" spans="1:16" ht="11">
      <c r="A51" s="19" t="s">
        <v>17</v>
      </c>
      <c r="B51" s="12">
        <v>319820</v>
      </c>
      <c r="C51" s="12">
        <v>5181</v>
      </c>
      <c r="D51" s="16">
        <v>325001</v>
      </c>
      <c r="E51" s="29">
        <v>0</v>
      </c>
      <c r="F51" s="17">
        <v>2669</v>
      </c>
      <c r="G51" s="14">
        <v>2669</v>
      </c>
      <c r="H51" s="13">
        <v>822483</v>
      </c>
      <c r="I51" s="12">
        <v>14360</v>
      </c>
      <c r="J51" s="16">
        <v>836843</v>
      </c>
      <c r="K51" s="15">
        <v>128885</v>
      </c>
      <c r="L51" s="12">
        <v>884</v>
      </c>
      <c r="M51" s="14">
        <v>129769</v>
      </c>
      <c r="N51" s="22">
        <v>1271188</v>
      </c>
      <c r="O51" s="12">
        <v>23094</v>
      </c>
      <c r="P51" s="12">
        <v>1294282</v>
      </c>
    </row>
    <row r="52" spans="1:16" ht="11">
      <c r="A52" s="19" t="s">
        <v>16</v>
      </c>
      <c r="B52" s="12">
        <v>2069406</v>
      </c>
      <c r="C52" s="45">
        <v>46226</v>
      </c>
      <c r="D52" s="26">
        <v>2115632</v>
      </c>
      <c r="E52" s="29">
        <v>3013</v>
      </c>
      <c r="F52" s="17">
        <v>26547</v>
      </c>
      <c r="G52" s="23">
        <v>29560</v>
      </c>
      <c r="H52" s="28">
        <v>3451227</v>
      </c>
      <c r="I52" s="53">
        <v>81684</v>
      </c>
      <c r="J52" s="26">
        <v>3532911</v>
      </c>
      <c r="K52" s="25">
        <v>176264</v>
      </c>
      <c r="L52" s="24">
        <v>1006</v>
      </c>
      <c r="M52" s="23">
        <v>177270</v>
      </c>
      <c r="N52" s="13">
        <v>5699910</v>
      </c>
      <c r="O52" s="21">
        <v>155463</v>
      </c>
      <c r="P52" s="20">
        <v>5855373</v>
      </c>
    </row>
    <row r="53" spans="1:16" ht="11">
      <c r="A53" s="19" t="s">
        <v>15</v>
      </c>
      <c r="B53" s="12">
        <v>8000313</v>
      </c>
      <c r="C53" s="45">
        <v>87745</v>
      </c>
      <c r="D53" s="37">
        <v>8088058</v>
      </c>
      <c r="E53" s="18">
        <v>17920</v>
      </c>
      <c r="F53" s="41">
        <v>53011</v>
      </c>
      <c r="G53" s="40">
        <v>70931</v>
      </c>
      <c r="H53" s="28">
        <v>13756057</v>
      </c>
      <c r="I53" s="45">
        <v>176144</v>
      </c>
      <c r="J53" s="37">
        <v>13932201</v>
      </c>
      <c r="K53" s="25">
        <v>325877</v>
      </c>
      <c r="L53" s="35">
        <v>2423</v>
      </c>
      <c r="M53" s="34">
        <v>328300</v>
      </c>
      <c r="N53" s="33">
        <v>22100167</v>
      </c>
      <c r="O53" s="21">
        <v>319323</v>
      </c>
      <c r="P53" s="31">
        <v>22419490</v>
      </c>
    </row>
    <row r="54" spans="1:16" ht="11">
      <c r="A54" s="52" t="s">
        <v>14</v>
      </c>
      <c r="B54" s="51">
        <v>891867</v>
      </c>
      <c r="C54" s="50">
        <v>10856</v>
      </c>
      <c r="D54" s="26">
        <v>902723</v>
      </c>
      <c r="E54" s="29">
        <v>2381</v>
      </c>
      <c r="F54" s="30">
        <v>4040</v>
      </c>
      <c r="G54" s="23">
        <v>6421</v>
      </c>
      <c r="H54" s="49">
        <v>1425394</v>
      </c>
      <c r="I54" s="48">
        <v>21142</v>
      </c>
      <c r="J54" s="26">
        <v>1446536</v>
      </c>
      <c r="K54" s="47">
        <v>123410</v>
      </c>
      <c r="L54" s="24">
        <v>514</v>
      </c>
      <c r="M54" s="23">
        <v>123924</v>
      </c>
      <c r="N54" s="22">
        <v>2443052</v>
      </c>
      <c r="O54" s="46">
        <v>36552</v>
      </c>
      <c r="P54" s="20">
        <v>2479604</v>
      </c>
    </row>
    <row r="55" spans="1:16" ht="11">
      <c r="A55" s="19" t="s">
        <v>13</v>
      </c>
      <c r="B55" s="12">
        <v>189922</v>
      </c>
      <c r="C55" s="45">
        <v>3485</v>
      </c>
      <c r="D55" s="26">
        <v>193407</v>
      </c>
      <c r="E55" s="29">
        <v>322</v>
      </c>
      <c r="F55" s="17">
        <v>757</v>
      </c>
      <c r="G55" s="23">
        <v>1079</v>
      </c>
      <c r="H55" s="28">
        <v>377111</v>
      </c>
      <c r="I55" s="27">
        <v>7351</v>
      </c>
      <c r="J55" s="26">
        <v>384462</v>
      </c>
      <c r="K55" s="25">
        <v>28942</v>
      </c>
      <c r="L55" s="24">
        <v>0</v>
      </c>
      <c r="M55" s="23">
        <v>28942</v>
      </c>
      <c r="N55" s="44">
        <v>596297</v>
      </c>
      <c r="O55" s="21">
        <v>11593</v>
      </c>
      <c r="P55" s="20">
        <v>607890</v>
      </c>
    </row>
    <row r="56" spans="1:16" ht="11">
      <c r="A56" s="19" t="s">
        <v>12</v>
      </c>
      <c r="B56" s="12">
        <v>3014609</v>
      </c>
      <c r="C56" s="27">
        <v>42645</v>
      </c>
      <c r="D56" s="26">
        <v>3057254</v>
      </c>
      <c r="E56" s="29">
        <v>8016</v>
      </c>
      <c r="F56" s="17">
        <v>27447</v>
      </c>
      <c r="G56" s="23">
        <v>35463</v>
      </c>
      <c r="H56" s="28">
        <v>4257801</v>
      </c>
      <c r="I56" s="27">
        <v>71493</v>
      </c>
      <c r="J56" s="26">
        <v>4329294</v>
      </c>
      <c r="K56" s="25">
        <v>183717</v>
      </c>
      <c r="L56" s="24">
        <v>724</v>
      </c>
      <c r="M56" s="23">
        <v>184441</v>
      </c>
      <c r="N56" s="13">
        <v>7464143</v>
      </c>
      <c r="O56" s="21">
        <v>142309</v>
      </c>
      <c r="P56" s="20">
        <v>7606452</v>
      </c>
    </row>
    <row r="57" spans="1:16" ht="11">
      <c r="A57" s="43" t="s">
        <v>11</v>
      </c>
      <c r="B57" s="42">
        <v>2735895</v>
      </c>
      <c r="C57" s="38">
        <v>64475</v>
      </c>
      <c r="D57" s="37">
        <v>2800370</v>
      </c>
      <c r="E57" s="18">
        <v>5773</v>
      </c>
      <c r="F57" s="41">
        <v>18399</v>
      </c>
      <c r="G57" s="40">
        <v>24172</v>
      </c>
      <c r="H57" s="39">
        <v>4105801</v>
      </c>
      <c r="I57" s="38">
        <v>105610</v>
      </c>
      <c r="J57" s="37">
        <v>4211411</v>
      </c>
      <c r="K57" s="36">
        <v>221448</v>
      </c>
      <c r="L57" s="35">
        <v>0</v>
      </c>
      <c r="M57" s="34">
        <v>221448</v>
      </c>
      <c r="N57" s="33">
        <v>7068917</v>
      </c>
      <c r="O57" s="32">
        <v>188484</v>
      </c>
      <c r="P57" s="31">
        <v>7257401</v>
      </c>
    </row>
    <row r="58" spans="1:16" ht="11">
      <c r="A58" s="19" t="s">
        <v>10</v>
      </c>
      <c r="B58" s="12">
        <v>497785</v>
      </c>
      <c r="C58" s="12">
        <v>10878</v>
      </c>
      <c r="D58" s="16">
        <v>508663</v>
      </c>
      <c r="E58" s="29">
        <v>224</v>
      </c>
      <c r="F58" s="30">
        <v>2931</v>
      </c>
      <c r="G58" s="14">
        <v>3155</v>
      </c>
      <c r="H58" s="13">
        <v>1077315</v>
      </c>
      <c r="I58" s="12">
        <v>24700</v>
      </c>
      <c r="J58" s="16">
        <v>1102015</v>
      </c>
      <c r="K58" s="15">
        <v>42609</v>
      </c>
      <c r="L58" s="12">
        <v>920</v>
      </c>
      <c r="M58" s="14">
        <v>43529</v>
      </c>
      <c r="N58" s="13">
        <v>1617933</v>
      </c>
      <c r="O58" s="12">
        <v>39429</v>
      </c>
      <c r="P58" s="12">
        <v>1657362</v>
      </c>
    </row>
    <row r="59" spans="1:16" ht="11">
      <c r="A59" s="19" t="s">
        <v>9</v>
      </c>
      <c r="B59" s="12">
        <v>1873334</v>
      </c>
      <c r="C59" s="27">
        <v>28163</v>
      </c>
      <c r="D59" s="26">
        <v>1901497</v>
      </c>
      <c r="E59" s="29">
        <v>14893</v>
      </c>
      <c r="F59" s="17">
        <v>48</v>
      </c>
      <c r="G59" s="23">
        <v>14941</v>
      </c>
      <c r="H59" s="28">
        <v>3368180</v>
      </c>
      <c r="I59" s="27">
        <v>55343</v>
      </c>
      <c r="J59" s="26">
        <v>3423523</v>
      </c>
      <c r="K59" s="25">
        <v>275880</v>
      </c>
      <c r="L59" s="24">
        <v>430</v>
      </c>
      <c r="M59" s="23">
        <v>276310</v>
      </c>
      <c r="N59" s="22">
        <v>5532287</v>
      </c>
      <c r="O59" s="21">
        <v>83984</v>
      </c>
      <c r="P59" s="20">
        <v>5616271</v>
      </c>
    </row>
    <row r="60" spans="1:16" ht="11">
      <c r="A60" s="19" t="s">
        <v>8</v>
      </c>
      <c r="B60" s="12">
        <v>188354</v>
      </c>
      <c r="C60" s="12">
        <v>2978</v>
      </c>
      <c r="D60" s="16">
        <v>191332</v>
      </c>
      <c r="E60" s="18">
        <v>2563</v>
      </c>
      <c r="F60" s="17">
        <v>1538</v>
      </c>
      <c r="G60" s="14">
        <v>4101</v>
      </c>
      <c r="H60" s="13">
        <v>625702</v>
      </c>
      <c r="I60" s="12">
        <v>11405</v>
      </c>
      <c r="J60" s="16">
        <v>637107</v>
      </c>
      <c r="K60" s="15">
        <v>28476</v>
      </c>
      <c r="L60" s="12">
        <v>12</v>
      </c>
      <c r="M60" s="14">
        <v>28488</v>
      </c>
      <c r="N60" s="13">
        <v>845095</v>
      </c>
      <c r="O60" s="12">
        <v>15933</v>
      </c>
      <c r="P60" s="12">
        <v>861028</v>
      </c>
    </row>
    <row r="61" spans="1:16" ht="11">
      <c r="A61" s="11" t="s">
        <v>7</v>
      </c>
      <c r="B61" s="7">
        <v>103796315</v>
      </c>
      <c r="C61" s="7">
        <v>1338985</v>
      </c>
      <c r="D61" s="9">
        <v>105135300</v>
      </c>
      <c r="E61" s="10">
        <v>568959</v>
      </c>
      <c r="F61" s="7">
        <v>437511</v>
      </c>
      <c r="G61" s="9">
        <v>1006469</v>
      </c>
      <c r="H61" s="8">
        <v>159147338</v>
      </c>
      <c r="I61" s="7">
        <v>2295990</v>
      </c>
      <c r="J61" s="9">
        <v>161443328</v>
      </c>
      <c r="K61" s="8">
        <v>8298394</v>
      </c>
      <c r="L61" s="7">
        <v>29746</v>
      </c>
      <c r="M61" s="9">
        <v>8328140</v>
      </c>
      <c r="N61" s="8">
        <v>271811005</v>
      </c>
      <c r="O61" s="7">
        <v>4102232</v>
      </c>
      <c r="P61" s="7">
        <v>275913237</v>
      </c>
    </row>
    <row r="62" spans="1:16" ht="11">
      <c r="A62" s="5"/>
      <c r="B62" s="5"/>
      <c r="C62" s="5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ht="39.5" customHeight="1">
      <c r="A63" s="105" t="s">
        <v>6</v>
      </c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</row>
  </sheetData>
  <mergeCells count="8">
    <mergeCell ref="A63:P63"/>
    <mergeCell ref="A1:P1"/>
    <mergeCell ref="B4:P4"/>
    <mergeCell ref="B5:D5"/>
    <mergeCell ref="E5:G5"/>
    <mergeCell ref="H5:J5"/>
    <mergeCell ref="K5:M5"/>
    <mergeCell ref="N5:P5"/>
  </mergeCells>
  <conditionalFormatting sqref="B28">
    <cfRule type="cellIs" dxfId="5" priority="34" operator="lessThan">
      <formula>0</formula>
    </cfRule>
  </conditionalFormatting>
  <conditionalFormatting sqref="B11:D27">
    <cfRule type="cellIs" dxfId="4" priority="2" operator="lessThan">
      <formula>0</formula>
    </cfRule>
  </conditionalFormatting>
  <conditionalFormatting sqref="B30:D60">
    <cfRule type="cellIs" dxfId="3" priority="15" operator="lessThan">
      <formula>0</formula>
    </cfRule>
  </conditionalFormatting>
  <conditionalFormatting sqref="B10:E10 E11:E62">
    <cfRule type="cellIs" dxfId="2" priority="25" operator="lessThan">
      <formula>0</formula>
    </cfRule>
  </conditionalFormatting>
  <conditionalFormatting sqref="C28:D29">
    <cfRule type="cellIs" dxfId="1" priority="21" operator="lessThan">
      <formula>0</formula>
    </cfRule>
  </conditionalFormatting>
  <conditionalFormatting sqref="F10:P60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ABCA-933B-4659-9B31-0CC7983DEE50}">
  <sheetPr>
    <tabColor theme="4" tint="-0.249977111117893"/>
  </sheetPr>
  <dimension ref="A1:G61"/>
  <sheetViews>
    <sheetView topLeftCell="A36" workbookViewId="0">
      <selection activeCell="B2" sqref="B2:G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474D-CAD8-4EF6-BCA5-F1268C4006F3}">
  <sheetPr>
    <tabColor theme="4" tint="-0.249977111117893"/>
  </sheetPr>
  <dimension ref="A1:G61"/>
  <sheetViews>
    <sheetView tabSelected="1" topLeftCell="A36" workbookViewId="0">
      <selection activeCell="B61" sqref="B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Table MV-1</vt:lpstr>
      <vt:lpstr>VSbS-passenger</vt:lpstr>
      <vt:lpstr>VSbS-freight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Nathan Iyer</cp:lastModifiedBy>
  <dcterms:created xsi:type="dcterms:W3CDTF">2022-11-18T22:27:02Z</dcterms:created>
  <dcterms:modified xsi:type="dcterms:W3CDTF">2024-01-05T04:46:14Z</dcterms:modified>
</cp:coreProperties>
</file>