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" sheetId="2" state="visible" r:id="rId2"/>
    <sheet xmlns:r="http://schemas.openxmlformats.org/officeDocument/2006/relationships" name="E3 BIFUbC-natural-gas" sheetId="3" state="visible" r:id="rId3"/>
    <sheet xmlns:r="http://schemas.openxmlformats.org/officeDocument/2006/relationships" name="E3 BIFUbC-heavy-residual-oil" sheetId="4" state="visible" r:id="rId4"/>
    <sheet xmlns:r="http://schemas.openxmlformats.org/officeDocument/2006/relationships" name="BIFUbC-electricity" sheetId="5" state="visible" r:id="rId5"/>
    <sheet xmlns:r="http://schemas.openxmlformats.org/officeDocument/2006/relationships" name="BIFUbC-coal" sheetId="6" state="visible" r:id="rId6"/>
    <sheet xmlns:r="http://schemas.openxmlformats.org/officeDocument/2006/relationships" name="BIFUbC-natural-gas" sheetId="7" state="visible" r:id="rId7"/>
    <sheet xmlns:r="http://schemas.openxmlformats.org/officeDocument/2006/relationships" name="BIFUbC-biomass" sheetId="8" state="visible" r:id="rId8"/>
    <sheet xmlns:r="http://schemas.openxmlformats.org/officeDocument/2006/relationships" name="BIFUbC-petroleum-diesel" sheetId="9" state="visible" r:id="rId9"/>
    <sheet xmlns:r="http://schemas.openxmlformats.org/officeDocument/2006/relationships" name="BIFUbC-heat" sheetId="10" state="visible" r:id="rId10"/>
    <sheet xmlns:r="http://schemas.openxmlformats.org/officeDocument/2006/relationships" name="BIFUbC-crude-oil" sheetId="11" state="visible" r:id="rId11"/>
    <sheet xmlns:r="http://schemas.openxmlformats.org/officeDocument/2006/relationships" name="BIFUbC-heavy-or-residual-oil" sheetId="12" state="visible" r:id="rId12"/>
    <sheet xmlns:r="http://schemas.openxmlformats.org/officeDocument/2006/relationships" name="BIFUbC-LPG-propane-or-butane" sheetId="13" state="visible" r:id="rId13"/>
    <sheet xmlns:r="http://schemas.openxmlformats.org/officeDocument/2006/relationships" name="BIFUbC-hydrogen" sheetId="14" state="visible" r:id="rId14"/>
  </sheets>
  <definedNames>
    <definedName name="gal_per_barrel">About!$A$76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6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</cellStyleXfs>
  <cellXfs count="66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64" fontId="0" fillId="0" borderId="1" pivotButton="0" quotePrefix="0" xfId="0"/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</cellXfs>
  <cellStyles count="5">
    <cellStyle name="Normal" xfId="0" builtinId="0"/>
    <cellStyle name="Percent" xfId="1" builtinId="5"/>
    <cellStyle name="Body: normal cell" xfId="2"/>
    <cellStyle name="Parent row" xfId="3"/>
    <cellStyle name="Font: Calibri, 9pt regular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B27" sqref="B27"/>
    </sheetView>
  </sheetViews>
  <sheetFormatPr baseColWidth="10" defaultColWidth="12.6640625" defaultRowHeight="15" customHeight="1"/>
  <cols>
    <col width="7.6640625" customWidth="1" style="27" min="1" max="1"/>
    <col width="47.83203125" customWidth="1" style="27" min="2" max="2"/>
    <col width="37" customWidth="1" style="27" min="3" max="3"/>
    <col width="50.6640625" customWidth="1" style="27" min="4" max="4"/>
    <col width="52.6640625" customWidth="1" style="27" min="5" max="5"/>
    <col width="7.6640625" customWidth="1" style="27" min="6" max="26"/>
  </cols>
  <sheetData>
    <row r="1" ht="14.5" customHeight="1" s="27">
      <c r="A1" s="1" t="inlineStr">
        <is>
          <t>BIFUbC BAU Industrial Fuel Use before CCS</t>
        </is>
      </c>
      <c r="B1" s="10" t="n"/>
      <c r="C1" s="49" t="n">
        <v>44307</v>
      </c>
      <c r="D1" s="10" t="n"/>
      <c r="E1" s="10" t="n"/>
    </row>
    <row r="2" ht="14.5" customHeight="1" s="27">
      <c r="B2" s="10" t="n"/>
      <c r="C2" s="10" t="n"/>
      <c r="D2" s="10" t="n"/>
      <c r="E2" s="10" t="n"/>
    </row>
    <row r="3" ht="14.5" customHeight="1" s="2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2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27">
      <c r="B5" s="7" t="n">
        <v>2019</v>
      </c>
      <c r="C5" s="10" t="n"/>
      <c r="D5" s="10" t="n"/>
      <c r="E5" s="10" t="n"/>
    </row>
    <row r="6" ht="14.5" customHeight="1" s="27">
      <c r="B6" s="23" t="inlineStr">
        <is>
          <t>Annual Energy Outlook 2019</t>
        </is>
      </c>
      <c r="C6" s="10" t="n"/>
      <c r="D6" s="10" t="n"/>
      <c r="E6" s="10" t="n"/>
    </row>
    <row r="7" ht="14.5" customHeight="1" s="2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27">
      <c r="B8" s="10" t="n"/>
      <c r="C8" s="10" t="n"/>
      <c r="D8" s="10" t="n"/>
      <c r="E8" s="10" t="n"/>
    </row>
    <row r="9" ht="14.5" customHeight="1" s="2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2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27">
      <c r="B11" s="7" t="n">
        <v>2012</v>
      </c>
      <c r="C11" s="7" t="n">
        <v>2017</v>
      </c>
      <c r="D11" s="4" t="n"/>
      <c r="E11" s="10" t="n"/>
    </row>
    <row r="12" ht="14.5" customHeight="1" s="2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2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2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27">
      <c r="B15" s="10" t="n"/>
      <c r="C15" s="10" t="n"/>
      <c r="D15" s="4" t="n"/>
      <c r="E15" s="4" t="n"/>
    </row>
    <row r="16" ht="14.5" customHeight="1" s="2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2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2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2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2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2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2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2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2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27">
      <c r="B25" s="10" t="n"/>
      <c r="C25" s="10" t="n"/>
      <c r="D25" s="10" t="n"/>
      <c r="E25" s="10" t="n"/>
    </row>
    <row r="26" ht="15.75" customHeight="1" s="2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27">
      <c r="B27" s="23" t="inlineStr">
        <is>
          <t>U.S. DOE</t>
        </is>
      </c>
      <c r="C27" s="10" t="n"/>
      <c r="D27" s="10" t="n"/>
      <c r="E27" s="10" t="n"/>
    </row>
    <row r="28" ht="15.75" customHeight="1" s="27">
      <c r="B28" s="7" t="n">
        <v>2007</v>
      </c>
      <c r="C28" s="10" t="n"/>
      <c r="D28" s="10" t="n"/>
      <c r="E28" s="10" t="n"/>
    </row>
    <row r="29" ht="15.75" customHeight="1" s="2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2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27">
      <c r="B31" s="23" t="inlineStr">
        <is>
          <t>Page 2, Exhibit 2</t>
        </is>
      </c>
      <c r="C31" s="10" t="n"/>
      <c r="D31" s="10" t="n"/>
      <c r="E31" s="10" t="n"/>
    </row>
    <row r="32" ht="15.75" customHeight="1" s="27">
      <c r="B32" s="10" t="n"/>
      <c r="C32" s="10" t="n"/>
      <c r="D32" s="10" t="n"/>
      <c r="E32" s="10" t="n"/>
    </row>
    <row r="33" ht="15.75" customHeight="1" s="2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27">
      <c r="B34" s="23" t="inlineStr">
        <is>
          <t>U.S. EIA</t>
        </is>
      </c>
      <c r="C34" s="10" t="n"/>
      <c r="D34" s="10" t="n"/>
      <c r="E34" s="10" t="n"/>
    </row>
    <row r="35" ht="15.75" customHeight="1" s="27">
      <c r="B35" s="7" t="n">
        <v>2019</v>
      </c>
      <c r="C35" s="10" t="n"/>
      <c r="D35" s="10" t="n"/>
      <c r="E35" s="10" t="n"/>
    </row>
    <row r="36" ht="15.75" customHeight="1" s="27">
      <c r="B36" s="23" t="inlineStr">
        <is>
          <t>Coal Data Browser</t>
        </is>
      </c>
      <c r="C36" s="10" t="n"/>
      <c r="D36" s="10" t="n"/>
      <c r="E36" s="10" t="n"/>
    </row>
    <row r="37" ht="15.75" customHeight="1" s="2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27">
      <c r="B38" s="10" t="n"/>
      <c r="C38" s="10" t="n"/>
      <c r="D38" s="10" t="n"/>
      <c r="E38" s="10" t="n"/>
    </row>
    <row r="39" ht="15.75" customHeight="1" s="2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2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27">
      <c r="B41" s="7" t="n">
        <v>2019</v>
      </c>
      <c r="C41" s="10" t="n"/>
      <c r="D41" s="10" t="n"/>
      <c r="E41" s="10" t="n"/>
    </row>
    <row r="42" ht="15.75" customHeight="1" s="2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2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27">
      <c r="B44" s="10" t="n"/>
      <c r="C44" s="10" t="n"/>
      <c r="D44" s="10" t="n"/>
      <c r="E44" s="10" t="n"/>
    </row>
    <row r="45" ht="15.75" customHeight="1" s="2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27">
      <c r="B46" s="7" t="inlineStr">
        <is>
          <t>Census Bureau</t>
        </is>
      </c>
      <c r="D46" s="10" t="n"/>
      <c r="E46" s="10" t="n"/>
    </row>
    <row r="47" ht="15.75" customHeight="1" s="27">
      <c r="B47" s="7" t="n">
        <v>2018</v>
      </c>
      <c r="D47" s="10" t="n"/>
      <c r="E47" s="10" t="n"/>
    </row>
    <row r="48" ht="15.75" customHeight="1" s="2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2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27">
      <c r="D50" s="10" t="n"/>
      <c r="E50" s="10" t="n"/>
    </row>
    <row r="51" ht="15.75" customHeight="1" s="27">
      <c r="B51" s="9" t="inlineStr">
        <is>
          <t>State Downscaling: Electrification Futures</t>
        </is>
      </c>
      <c r="D51" s="10" t="n"/>
      <c r="E51" s="10" t="n"/>
    </row>
    <row r="52" ht="15.75" customHeight="1" s="27">
      <c r="B52" s="10" t="inlineStr">
        <is>
          <t>National Renewable Energy Laboratory</t>
        </is>
      </c>
      <c r="D52" s="10" t="n"/>
      <c r="E52" s="10" t="n"/>
    </row>
    <row r="53" ht="15.75" customHeight="1" s="27">
      <c r="B53" s="25" t="n">
        <v>2017</v>
      </c>
      <c r="D53" s="10" t="n"/>
      <c r="E53" s="10" t="n"/>
    </row>
    <row r="54" ht="15.75" customHeight="1" s="27">
      <c r="B54" s="10" t="inlineStr">
        <is>
          <t>Electrification Futures Study</t>
        </is>
      </c>
      <c r="D54" s="10" t="n"/>
      <c r="E54" s="10" t="n"/>
    </row>
    <row r="55" ht="15.75" customHeight="1" s="27">
      <c r="B55" s="10" t="inlineStr">
        <is>
          <t>Service Demand, Technical Stock, Final Demand</t>
        </is>
      </c>
      <c r="D55" s="10" t="n"/>
      <c r="E55" s="10" t="n"/>
    </row>
    <row r="56" ht="15.75" customHeight="1" s="27">
      <c r="B56" s="11" t="inlineStr">
        <is>
          <t>https://data.nrel.gov/submissions/92</t>
        </is>
      </c>
      <c r="D56" s="10" t="n"/>
      <c r="E56" s="10" t="n"/>
    </row>
    <row r="57" ht="15.75" customHeight="1" s="27">
      <c r="D57" s="10" t="n"/>
      <c r="E57" s="10" t="n"/>
    </row>
    <row r="58" ht="15.75" customHeight="1" s="27">
      <c r="D58" s="10" t="n"/>
      <c r="E58" s="10" t="n"/>
    </row>
    <row r="59" ht="15.75" customHeight="1" s="2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2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2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2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27">
      <c r="B63" s="10" t="n"/>
      <c r="C63" s="10" t="n"/>
      <c r="D63" s="10" t="n"/>
      <c r="E63" s="10" t="n"/>
    </row>
    <row r="64" ht="15.75" customHeight="1" s="27">
      <c r="A64" s="12" t="inlineStr">
        <is>
          <t>This Variable Excludes All On-Site Energy Carrier Generation (Electricity, Heat, Hydrogen)</t>
        </is>
      </c>
      <c r="B64" s="13" t="n"/>
      <c r="C64" s="13" t="n"/>
      <c r="D64" s="10" t="n"/>
      <c r="E64" s="10" t="n"/>
    </row>
    <row r="65" ht="15.75" customHeight="1" s="27">
      <c r="A65" t="inlineStr">
        <is>
          <t>This variable is for energy purchased and consumed by the Industry sector.</t>
        </is>
      </c>
      <c r="B65" s="14" t="n"/>
      <c r="C65" s="14" t="n"/>
      <c r="D65" s="10" t="n"/>
      <c r="E65" s="10" t="n"/>
    </row>
    <row r="66" ht="15.75" customHeight="1" s="27">
      <c r="A66" t="inlineStr">
        <is>
          <t>Secondary energy, including electricity, heat, or hydrogen that is generated on-site and also consumed on-site</t>
        </is>
      </c>
      <c r="B66" s="14" t="n"/>
      <c r="C66" s="14" t="n"/>
      <c r="D66" s="10" t="n"/>
      <c r="E66" s="10" t="n"/>
    </row>
    <row r="67" ht="15.75" customHeight="1" s="27">
      <c r="A67" t="inlineStr">
        <is>
          <t>(e.g. entirely within an industrial facility) should not be included in this variable.</t>
        </is>
      </c>
      <c r="B67" s="14" t="n"/>
      <c r="C67" s="14" t="n"/>
      <c r="D67" s="10" t="n"/>
      <c r="E67" s="10" t="n"/>
    </row>
    <row r="68" ht="15.75" customHeight="1" s="27">
      <c r="A68" s="23" t="inlineStr">
        <is>
          <t>Any energy carrier (electricity, heat, hydrogen) demand entered here will be</t>
        </is>
      </c>
      <c r="B68" s="14" t="n"/>
      <c r="C68" s="14" t="n"/>
      <c r="D68" s="10" t="n"/>
      <c r="E68" s="10" t="n"/>
    </row>
    <row r="69" ht="15.75" customHeight="1" s="27">
      <c r="A69" t="inlineStr">
        <is>
          <t>supplied by the electricity, district heat, or hydrogen supply sectors respectively.</t>
        </is>
      </c>
      <c r="B69" s="14" t="n"/>
      <c r="C69" s="14" t="n"/>
      <c r="D69" s="10" t="n"/>
      <c r="E69" s="10" t="n"/>
    </row>
    <row r="70" ht="15.75" customHeight="1" s="27">
      <c r="A70" s="15" t="n"/>
      <c r="B70" s="14" t="n"/>
      <c r="C70" s="14" t="n"/>
      <c r="D70" s="10" t="n"/>
      <c r="E70" s="10" t="n"/>
    </row>
    <row r="71" ht="15.75" customHeight="1" s="27">
      <c r="A71" t="inlineStr">
        <is>
          <t>The "Renewables" rows in the U.S. source data are for on-site generation, including both</t>
        </is>
      </c>
      <c r="B71" s="14" t="n"/>
      <c r="C71" s="14" t="n"/>
      <c r="D71" s="10" t="n"/>
      <c r="E71" s="10" t="n"/>
    </row>
    <row r="72" ht="15.75" customHeight="1" s="27">
      <c r="A72" t="inlineStr">
        <is>
          <t>electricity and non-electric energy from renewable sources.  We do not include this line</t>
        </is>
      </c>
      <c r="B72" s="14" t="n"/>
      <c r="C72" s="14" t="n"/>
      <c r="D72" s="10" t="n"/>
      <c r="E72" s="10" t="n"/>
    </row>
    <row r="73" ht="15.75" customHeight="1" s="27">
      <c r="A73" t="inlineStr">
        <is>
          <t>in electricity fuel use, because that total is used to calculate demand for electricity from</t>
        </is>
      </c>
      <c r="B73" s="14" t="n"/>
      <c r="C73" s="14" t="n"/>
      <c r="D73" s="10" t="n"/>
      <c r="E73" s="10" t="n"/>
    </row>
    <row r="74" ht="15.75" customHeight="1" s="27">
      <c r="A74" t="inlineStr">
        <is>
          <t>the Electricity Supply sector (and therefore should exclude on-site generation).</t>
        </is>
      </c>
      <c r="B74" s="14" t="n"/>
      <c r="C74" s="14" t="n"/>
      <c r="D74" s="10" t="n"/>
      <c r="E74" s="10" t="n"/>
    </row>
    <row r="75" ht="15.75" customHeight="1" s="27">
      <c r="B75" s="14" t="n"/>
      <c r="C75" s="14" t="n"/>
      <c r="D75" s="10" t="n"/>
      <c r="E75" s="10" t="n"/>
    </row>
    <row r="76" ht="15.75" customHeight="1" s="27">
      <c r="A76" t="inlineStr">
        <is>
          <t>Since the AEO doesn't break down this category into solar, wind, biomass, etc. we do not</t>
        </is>
      </c>
      <c r="B76" s="14" t="n"/>
      <c r="C76" s="14" t="n"/>
      <c r="D76" s="10" t="n"/>
      <c r="E76" s="10" t="n"/>
    </row>
    <row r="77" ht="15.75" customHeight="1" s="27">
      <c r="A77" t="inlineStr">
        <is>
          <t>know how much on-site renewables generation was from biomass.  We assume the vast</t>
        </is>
      </c>
      <c r="B77" s="14" t="n"/>
      <c r="C77" s="14" t="n"/>
      <c r="D77" s="10" t="n"/>
      <c r="E77" s="10" t="n"/>
    </row>
    <row r="78" ht="15.75" customHeight="1" s="27">
      <c r="A78" t="inlineStr">
        <is>
          <t>majority is from solar, small wind turbines, etc. and only assign the "Biofuels Heat and</t>
        </is>
      </c>
      <c r="B78" s="14" t="n"/>
      <c r="C78" s="14" t="n"/>
      <c r="D78" s="10" t="n"/>
      <c r="E78" s="10" t="n"/>
    </row>
    <row r="79" ht="15.75" customHeight="1" s="27">
      <c r="A79" t="inlineStr">
        <is>
          <t>Coproducts" column to the Biomass fuel type.  This may slightly under-estimate biomass</t>
        </is>
      </c>
      <c r="B79" s="14" t="n"/>
      <c r="C79" s="14" t="n"/>
      <c r="D79" s="10" t="n"/>
      <c r="E79" s="10" t="n"/>
    </row>
    <row r="80" ht="15.75" customHeight="1" s="27">
      <c r="A80" s="23" t="inlineStr">
        <is>
          <t>fuel usage by the Industry Sector.</t>
        </is>
      </c>
      <c r="B80" s="14" t="n"/>
      <c r="C80" s="14" t="n"/>
      <c r="D80" s="10" t="n"/>
      <c r="E80" s="10" t="n"/>
    </row>
    <row r="81" ht="15.75" customHeight="1" s="27">
      <c r="B81" s="14" t="n"/>
      <c r="C81" s="14" t="n"/>
      <c r="D81" s="10" t="n"/>
      <c r="E81" s="10" t="n"/>
    </row>
    <row r="82" ht="15.75" customHeight="1" s="27">
      <c r="A82" t="inlineStr">
        <is>
          <t>No information is provided on district heat usage for industry.  We assume this usage is zero.</t>
        </is>
      </c>
      <c r="B82" s="14" t="n"/>
      <c r="C82" s="14" t="n"/>
      <c r="D82" s="10" t="n"/>
      <c r="E82" s="10" t="n"/>
    </row>
    <row r="83" ht="15.75" customHeight="1" s="27">
      <c r="A83" t="inlineStr">
        <is>
          <t>(Heat generated on-site is not district heat.)</t>
        </is>
      </c>
      <c r="B83" s="14" t="n"/>
      <c r="C83" s="14" t="n"/>
      <c r="D83" s="10" t="n"/>
      <c r="E83" s="10" t="n"/>
    </row>
    <row r="84" ht="15.75" customHeight="1" s="27">
      <c r="B84" s="14" t="n"/>
      <c r="C84" s="14" t="n"/>
      <c r="D84" s="10" t="n"/>
      <c r="E84" s="10" t="n"/>
    </row>
    <row r="85" ht="15.75" customHeight="1" s="27">
      <c r="A85" t="inlineStr">
        <is>
          <t>Note that fuel usage from our EIA source for this variable includes fuel used for non-energy purposes.</t>
        </is>
      </c>
      <c r="B85" s="14" t="n"/>
      <c r="C85" s="14" t="n"/>
      <c r="D85" s="10" t="n"/>
      <c r="E85" s="10" t="n"/>
    </row>
    <row r="86" ht="15.75" customHeight="1" s="27">
      <c r="A86" s="23" t="inlineStr">
        <is>
          <t>Any emissions associated with non-energy uses of fuel are already included in the "BPEiC BAU</t>
        </is>
      </c>
      <c r="B86" s="14" t="n"/>
      <c r="C86" s="14" t="n"/>
      <c r="D86" s="10" t="n"/>
      <c r="E86" s="10" t="n"/>
    </row>
    <row r="87" ht="15.75" customHeight="1" s="27">
      <c r="A87" t="inlineStr">
        <is>
          <t>Process Emissions in CO2e" variable, so we need to remove non-energy fuel use from the total Industrial</t>
        </is>
      </c>
      <c r="B87" s="14" t="n"/>
      <c r="C87" s="14" t="n"/>
      <c r="D87" s="10" t="n"/>
      <c r="E87" s="10" t="n"/>
    </row>
    <row r="88" ht="15.75" customHeight="1" s="27">
      <c r="A88" t="inlineStr">
        <is>
          <t>Fuel Use.  This is handled in Vensim using a separate variable, "PoFUfE Proportion of</t>
        </is>
      </c>
      <c r="B88" s="14" t="n"/>
      <c r="C88" s="14" t="n"/>
      <c r="D88" s="16" t="n"/>
      <c r="E88" s="10" t="n"/>
    </row>
    <row r="89" ht="15.75" customHeight="1" s="27">
      <c r="A89" s="23" t="inlineStr">
        <is>
          <t xml:space="preserve">Fuel Used for Energy."  </t>
        </is>
      </c>
      <c r="B89" s="14" t="n"/>
      <c r="C89" s="14" t="n"/>
      <c r="D89" s="16" t="n"/>
      <c r="E89" s="10" t="n"/>
    </row>
    <row r="90" ht="15.75" customHeight="1" s="27">
      <c r="B90" s="14" t="n"/>
      <c r="C90" s="14" t="n"/>
      <c r="D90" s="16" t="n"/>
      <c r="E90" s="10" t="n"/>
    </row>
    <row r="91" ht="15.75" customHeight="1" s="27">
      <c r="A91" t="inlineStr">
        <is>
          <t>Note that Lease and Plant Fuel under Mining is actually natural gas consumed in wells and fields.</t>
        </is>
      </c>
      <c r="B91" s="14" t="n"/>
      <c r="C91" s="14" t="n"/>
      <c r="D91" s="16" t="n"/>
      <c r="E91" s="10" t="n"/>
    </row>
    <row r="92" ht="15.75" customHeight="1" s="27">
      <c r="A92" t="inlineStr">
        <is>
          <t>We count this in the Natural Gas and Petroleum Systems sub industry and not in mining.</t>
        </is>
      </c>
      <c r="B92" s="14" t="n"/>
      <c r="C92" s="14" t="n"/>
      <c r="D92" s="16" t="n"/>
      <c r="E92" s="10" t="n"/>
    </row>
    <row r="93" ht="15.75" customHeight="1" s="27">
      <c r="A93" t="inlineStr">
        <is>
          <t>We also add in pipeline natural gas fuel use, which EIA categorizes under the transportation sector.</t>
        </is>
      </c>
      <c r="B93" s="14" t="n"/>
      <c r="C93" s="14" t="n"/>
      <c r="D93" s="16" t="n"/>
      <c r="E93" s="10" t="n"/>
    </row>
    <row r="94" ht="15.75" customHeight="1" s="27">
      <c r="A94" t="inlineStr">
        <is>
          <t>Finally, we add in fuel used by the military, which is under transportation in EIA's data but</t>
        </is>
      </c>
      <c r="B94" s="14" t="n"/>
      <c r="C94" s="14" t="n"/>
      <c r="D94" s="16" t="n"/>
      <c r="E94" s="10" t="n"/>
    </row>
    <row r="95" ht="15.75" customHeight="1" s="27">
      <c r="A95" s="23" t="inlineStr">
        <is>
          <t>we assign to the other industries category.</t>
        </is>
      </c>
      <c r="B95" s="14" t="n"/>
      <c r="C95" s="14" t="n"/>
      <c r="D95" s="16" t="n"/>
      <c r="E95" s="10" t="n"/>
    </row>
    <row r="96" ht="15.75" customHeight="1" s="27">
      <c r="B96" s="14" t="n"/>
      <c r="C96" s="14" t="n"/>
      <c r="D96" s="16" t="n"/>
      <c r="E96" s="10" t="n"/>
    </row>
    <row r="97" ht="15.75" customHeight="1" s="27">
      <c r="A97" t="inlineStr">
        <is>
          <t>For refineries, we estimate crude oil in by taking a weighted average of the energy content of</t>
        </is>
      </c>
      <c r="B97" s="14" t="n"/>
      <c r="C97" s="14" t="n"/>
      <c r="D97" s="16" t="n"/>
      <c r="E97" s="10" t="n"/>
    </row>
    <row r="98" ht="15.75" customHeight="1" s="27">
      <c r="A98" t="inlineStr">
        <is>
          <t>domestic and imported crude and multiplying by the fuel going into distillation units. We add the fuel used</t>
        </is>
      </c>
      <c r="B98" s="14" t="n"/>
      <c r="C98" s="14" t="n"/>
      <c r="D98" s="16" t="n"/>
      <c r="E98" s="10" t="n"/>
    </row>
    <row r="99" ht="15.75" customHeight="1" s="27">
      <c r="A99" t="inlineStr">
        <is>
          <t>by ethanol plants back into the total for industry as well.</t>
        </is>
      </c>
      <c r="B99" s="14" t="n"/>
      <c r="C99" s="14" t="n"/>
      <c r="D99" s="16" t="n"/>
      <c r="E99" s="10" t="n"/>
    </row>
    <row r="100" ht="15.75" customHeight="1" s="27">
      <c r="B100" s="14" t="n"/>
      <c r="C100" s="14" t="n"/>
      <c r="D100" s="16" t="n"/>
      <c r="E100" s="10" t="n"/>
    </row>
    <row r="101" ht="15.75" customHeight="1" s="27">
      <c r="A101" s="23" t="inlineStr">
        <is>
          <t>Petroleum Fuels Categorization (mapped based on closest BTU Content)</t>
        </is>
      </c>
      <c r="B101" s="14" t="n"/>
      <c r="C101" s="14" t="n"/>
      <c r="D101" s="16" t="n"/>
      <c r="E101" s="10" t="n"/>
    </row>
    <row r="102" ht="15.75" customHeight="1" s="27">
      <c r="A102" s="17" t="inlineStr">
        <is>
          <t xml:space="preserve">   Crude Oil</t>
        </is>
      </c>
      <c r="B102" s="14" t="n"/>
      <c r="C102" t="inlineStr">
        <is>
          <t>Crude Oil</t>
        </is>
      </c>
      <c r="D102" s="16" t="n"/>
      <c r="E102" s="10" t="n"/>
    </row>
    <row r="103" ht="15.75" customHeight="1" s="27">
      <c r="A103" s="17" t="inlineStr">
        <is>
          <t xml:space="preserve">   Propane Heat and Power</t>
        </is>
      </c>
      <c r="B103" s="14" t="n"/>
      <c r="C103" t="inlineStr">
        <is>
          <t>LPG/propane/butane</t>
        </is>
      </c>
      <c r="D103" s="16" t="n"/>
      <c r="E103" s="10" t="n"/>
    </row>
    <row r="104" ht="15.75" customHeight="1" s="27">
      <c r="A104" s="17" t="inlineStr">
        <is>
          <t xml:space="preserve">   Liquefied Petroleum Gas and Other Feedstocks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27">
      <c r="A105" s="18" t="inlineStr">
        <is>
          <t xml:space="preserve">   Motor Gasoline</t>
        </is>
      </c>
      <c r="B105" s="14" t="n"/>
      <c r="C105" t="inlineStr">
        <is>
          <t>Petroleum Diesel</t>
        </is>
      </c>
      <c r="D105" s="16" t="n"/>
      <c r="E105" s="10" t="n"/>
    </row>
    <row r="106" ht="15.75" customHeight="1" s="27">
      <c r="A106" s="17" t="inlineStr">
        <is>
          <t xml:space="preserve">   Distillate Fuel Oil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27">
      <c r="A107" s="17" t="inlineStr">
        <is>
          <t xml:space="preserve">   Residual Fuel Oil</t>
        </is>
      </c>
      <c r="B107" s="14" t="n"/>
      <c r="C107" t="inlineStr">
        <is>
          <t>Heavy or Residual Oil</t>
        </is>
      </c>
      <c r="D107" s="16" t="n"/>
      <c r="E107" s="10" t="n"/>
    </row>
    <row r="108" ht="15.75" customHeight="1" s="27">
      <c r="A108" s="17" t="inlineStr">
        <is>
          <t xml:space="preserve">   Petrochemical Feedstocks</t>
        </is>
      </c>
      <c r="B108" s="14" t="n"/>
      <c r="C108" t="inlineStr">
        <is>
          <t>LPG/propane/butane</t>
        </is>
      </c>
      <c r="D108" s="19" t="n"/>
      <c r="E108" s="10" t="n"/>
    </row>
    <row r="109" ht="15.75" customHeight="1" s="27">
      <c r="A109" s="17" t="inlineStr">
        <is>
          <t xml:space="preserve">   Petroleum Coke</t>
        </is>
      </c>
      <c r="B109" s="14" t="n"/>
      <c r="C109" t="inlineStr">
        <is>
          <t>Petroleum Diesel</t>
        </is>
      </c>
      <c r="D109" s="16" t="n"/>
      <c r="E109" s="10" t="n"/>
    </row>
    <row r="110" ht="15.75" customHeight="1" s="27">
      <c r="A110" s="17" t="inlineStr">
        <is>
          <t xml:space="preserve">   Asphalt and Road Oil</t>
        </is>
      </c>
      <c r="B110" s="14" t="n"/>
      <c r="C110" t="inlineStr">
        <is>
          <t>Petroleum Diesel</t>
        </is>
      </c>
      <c r="D110" s="19" t="n"/>
      <c r="E110" s="10" t="n"/>
    </row>
    <row r="111" ht="15.75" customHeight="1" s="27">
      <c r="A111" s="17" t="inlineStr">
        <is>
          <t xml:space="preserve">   Miscellaneous Petroleum 3/</t>
        </is>
      </c>
      <c r="B111" s="14" t="n"/>
      <c r="C111" t="inlineStr">
        <is>
          <t>Heavy or Residual Oil</t>
        </is>
      </c>
      <c r="D111" s="10" t="n"/>
      <c r="E111" s="10" t="n"/>
    </row>
    <row r="112" ht="15.75" customHeight="1" s="27">
      <c r="D112" s="10" t="n"/>
      <c r="E112" s="10" t="n"/>
    </row>
    <row r="113" ht="15.75" customHeight="1" s="27">
      <c r="D113" s="10" t="n"/>
      <c r="E113" s="10" t="n"/>
    </row>
    <row r="114" ht="15.75" customHeight="1" s="27">
      <c r="A114" s="20" t="inlineStr">
        <is>
          <t>State Downscaling Notes</t>
        </is>
      </c>
      <c r="D114" s="10" t="n"/>
      <c r="E114" s="10" t="n"/>
    </row>
    <row r="115" ht="15.75" customHeight="1" s="27">
      <c r="A115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5" s="21" t="n"/>
      <c r="D115" s="10" t="n"/>
      <c r="E115" s="10" t="n"/>
    </row>
    <row r="116" ht="15.75" customHeight="1" s="27">
      <c r="D116" s="10" t="n"/>
      <c r="E116" s="10" t="n"/>
    </row>
    <row r="117" ht="15.75" customHeight="1" s="27">
      <c r="A117" s="22" t="inlineStr">
        <is>
          <t>Census data (County Business Patterns) used to obtain employment by industrial subsector and state</t>
        </is>
      </c>
      <c r="B117" s="21" t="n"/>
      <c r="C117" s="10" t="n"/>
      <c r="D117" s="10" t="n"/>
      <c r="E117" s="10" t="n"/>
    </row>
    <row r="118" ht="15.75" customHeight="1" s="27">
      <c r="A118" s="26" t="inlineStr">
        <is>
          <t>We use employment as a proxy for energy consumption, scaling national level AEO data to the state/subsector level</t>
        </is>
      </c>
      <c r="B118" s="10" t="n"/>
      <c r="C118" s="10" t="n"/>
      <c r="D118" s="10" t="n"/>
      <c r="E118" s="10" t="n"/>
    </row>
    <row r="119" ht="15.75" customHeight="1" s="27">
      <c r="A119" s="26" t="inlineStr">
        <is>
          <t>Energy demand by subsector, fuel, and state = energy demand by subsector, fuel, and US * subsector employment by state / subsector employment by US</t>
        </is>
      </c>
      <c r="B119" s="10" t="n"/>
      <c r="C119" s="10" t="n"/>
      <c r="D119" s="10" t="n"/>
      <c r="E119" s="10" t="n"/>
    </row>
    <row r="120" ht="15.75" customHeight="1" s="27">
      <c r="A120" s="26" t="inlineStr">
        <is>
          <t>Subsectors are defined by NAICS code</t>
        </is>
      </c>
      <c r="C120" s="10" t="n"/>
      <c r="D120" s="10" t="n"/>
      <c r="E120" s="10" t="n"/>
    </row>
    <row r="121" ht="15.75" customHeight="1" s="27">
      <c r="A121" s="26" t="inlineStr">
        <is>
          <t>Adjustments for military, pipelines, and refineries</t>
        </is>
      </c>
      <c r="C121" s="10" t="n"/>
      <c r="D121" s="10" t="n"/>
      <c r="E121" s="10" t="n"/>
    </row>
    <row r="122" ht="15.75" customHeight="1" s="27">
      <c r="A122" s="26" t="inlineStr">
        <is>
          <t>These adjustments are calculated in the Excel spreadsheet</t>
        </is>
      </c>
      <c r="C122" s="10" t="n"/>
      <c r="D122" s="10" t="n"/>
      <c r="E122" s="10" t="n"/>
    </row>
    <row r="123" ht="15.75" customHeight="1" s="27">
      <c r="C123" s="10" t="n"/>
      <c r="D123" s="10" t="n"/>
      <c r="E123" s="10" t="n"/>
    </row>
    <row r="124" ht="15.75" customHeight="1" s="27">
      <c r="A124" s="26" t="inlineStr">
        <is>
          <t>We populate a scaling parameter for pipelines and refineries</t>
        </is>
      </c>
      <c r="C124" s="10" t="n"/>
      <c r="D124" s="10" t="n"/>
      <c r="E124" s="10" t="n"/>
    </row>
    <row r="125" ht="15.75" customHeight="1" s="27">
      <c r="A125" s="26" t="inlineStr">
        <is>
          <t>Military adjustments are direct made in the “Pipelines &amp; Military” tab</t>
        </is>
      </c>
      <c r="C125" s="10" t="n"/>
      <c r="D125" s="10" t="n"/>
      <c r="E125" s="10" t="n"/>
    </row>
    <row r="126" ht="15.75" customHeight="1" s="27">
      <c r="A126" s="26" t="inlineStr">
        <is>
          <t>Adjustments for military</t>
        </is>
      </c>
      <c r="C126" s="10" t="n"/>
      <c r="D126" s="10" t="n"/>
      <c r="E126" s="10" t="n"/>
    </row>
    <row r="127" ht="15.75" customHeight="1" s="27">
      <c r="A127" s="26" t="inlineStr">
        <is>
          <t>NREL EF provides transportation energy demand for military use by state and fuel. We use these values directly in the military adjustments</t>
        </is>
      </c>
      <c r="C127" s="10" t="n"/>
      <c r="D127" s="10" t="n"/>
      <c r="E127" s="10" t="n"/>
    </row>
    <row r="128" ht="15.75" customHeight="1" s="27">
      <c r="A128" s="26" t="inlineStr">
        <is>
          <t>Adjustments for pipelines</t>
        </is>
      </c>
      <c r="B128" s="10" t="n"/>
      <c r="C128" s="10" t="n"/>
      <c r="D128" s="10" t="n"/>
      <c r="E128" s="10" t="n"/>
    </row>
    <row r="129" ht="15.75" customHeight="1" s="27">
      <c r="B129" s="10" t="n"/>
      <c r="C129" s="10" t="n"/>
      <c r="D129" s="10" t="n"/>
      <c r="E129" s="10" t="n"/>
    </row>
    <row r="130" ht="15.75" customHeight="1" s="27">
      <c r="A130" s="22" t="inlineStr">
        <is>
          <t>EIA publishes pipeline capacity by state (link)</t>
        </is>
      </c>
      <c r="B130" s="10" t="n"/>
      <c r="C130" s="10" t="n"/>
      <c r="D130" s="10" t="n"/>
      <c r="E130" s="10" t="n"/>
    </row>
    <row r="131" ht="15.75" customHeight="1" s="27">
      <c r="A131" s="26" t="inlineStr">
        <is>
          <t>We estimate a state’s pipeline capacity as capacity for inflow + capacity for outflow</t>
        </is>
      </c>
      <c r="B131" s="10" t="n"/>
      <c r="C131" s="10" t="n"/>
      <c r="D131" s="10" t="n"/>
      <c r="E131" s="10" t="n"/>
    </row>
    <row r="132" ht="15.75" customHeight="1" s="27">
      <c r="A132" s="26" t="inlineStr">
        <is>
          <t>Scaling parameter = share of pipeline capacity by state</t>
        </is>
      </c>
      <c r="B132" s="10" t="n"/>
      <c r="C132" s="10" t="n"/>
      <c r="D132" s="10" t="n"/>
      <c r="E132" s="10" t="n"/>
    </row>
    <row r="133" ht="15.75" customHeight="1" s="27">
      <c r="A133" s="26" t="inlineStr">
        <is>
          <t>Adjustments for refining</t>
        </is>
      </c>
      <c r="C133" s="10" t="n"/>
      <c r="D133" s="10" t="n"/>
      <c r="E133" s="10" t="n"/>
    </row>
    <row r="134" ht="15.75" customHeight="1" s="27">
      <c r="A134" s="26" t="inlineStr">
        <is>
          <t>Scaling parameter is the share of total employment in refineries in a given state</t>
        </is>
      </c>
      <c r="B134" s="10" t="n"/>
      <c r="C134" s="10" t="n"/>
      <c r="D134" s="10" t="n"/>
      <c r="E134" s="10" t="n"/>
    </row>
    <row r="135" ht="15.75" customHeight="1" s="27">
      <c r="A135" s="26" t="inlineStr">
        <is>
          <t>This is the same scaling procedure as the other BIFUbc tables above</t>
        </is>
      </c>
      <c r="B135" s="10" t="n"/>
      <c r="C135" s="10" t="n"/>
      <c r="D135" s="10" t="n"/>
      <c r="E135" s="10" t="n"/>
    </row>
    <row r="136" ht="15.75" customHeight="1" s="27">
      <c r="A136" s="26" t="inlineStr">
        <is>
          <t>Multiply refining energy consumption by scaling parameter</t>
        </is>
      </c>
      <c r="B136" s="10" t="n"/>
      <c r="C136" s="10" t="n"/>
      <c r="D136" s="10" t="n"/>
      <c r="E136" s="10" t="n"/>
    </row>
    <row r="137" ht="15.75" customHeight="1" s="27">
      <c r="B137" s="10" t="n"/>
      <c r="C137" s="10" t="n"/>
      <c r="D137" s="10" t="n"/>
      <c r="E137" s="10" t="n"/>
    </row>
    <row r="138" ht="15.75" customHeight="1" s="27">
      <c r="A138" s="23" t="inlineStr">
        <is>
          <t>Script:</t>
        </is>
      </c>
      <c r="B138" s="10" t="n"/>
      <c r="C138" s="10" t="n"/>
      <c r="D138" s="10" t="n"/>
      <c r="E138" s="10" t="n"/>
    </row>
    <row r="139" ht="15.75" customHeight="1" s="27">
      <c r="A139" s="24" t="inlineStr">
        <is>
          <t>https://github.com/RMI-Web/state-policy-simulator/blob/master/derive_metrics/indst/BIFUbC.py</t>
        </is>
      </c>
      <c r="B139" s="10" t="n"/>
      <c r="C139" s="10" t="n"/>
      <c r="D139" s="10" t="n"/>
      <c r="E139" s="10" t="n"/>
    </row>
    <row r="140" ht="15.75" customHeight="1" s="27">
      <c r="B140" s="10" t="n"/>
      <c r="C140" s="10" t="n"/>
      <c r="D140" s="10" t="n"/>
      <c r="E140" s="10" t="n"/>
    </row>
    <row r="141" ht="15.75" customHeight="1" s="27">
      <c r="B141" s="14" t="n"/>
      <c r="C141" s="10" t="n"/>
      <c r="D141" s="10" t="n"/>
      <c r="E141" s="10" t="n"/>
    </row>
    <row r="142" ht="15.75" customHeight="1" s="27">
      <c r="B142" s="10" t="n"/>
      <c r="C142" s="10" t="n"/>
      <c r="D142" s="10" t="n"/>
      <c r="E142" s="10" t="n"/>
    </row>
    <row r="143" ht="15.75" customHeight="1" s="27">
      <c r="B143" s="10" t="n"/>
      <c r="C143" s="10" t="n"/>
      <c r="D143" s="10" t="n"/>
      <c r="E143" s="10" t="n"/>
    </row>
    <row r="144" ht="15.75" customHeight="1" s="27">
      <c r="B144" s="10" t="n"/>
      <c r="C144" s="10" t="n"/>
      <c r="D144" s="10" t="n"/>
      <c r="E144" s="10" t="n"/>
    </row>
    <row r="145" ht="15.75" customHeight="1" s="27">
      <c r="B145" s="10" t="n"/>
      <c r="C145" s="10" t="n"/>
      <c r="D145" s="10" t="n"/>
      <c r="E145" s="10" t="n"/>
    </row>
    <row r="146" ht="15.75" customHeight="1" s="27">
      <c r="B146" s="10" t="n"/>
      <c r="C146" s="10" t="n"/>
      <c r="D146" s="10" t="n"/>
      <c r="E146" s="10" t="n"/>
    </row>
    <row r="147" ht="15.75" customHeight="1" s="27">
      <c r="B147" s="10" t="n"/>
      <c r="C147" s="10" t="n"/>
      <c r="D147" s="10" t="n"/>
      <c r="E147" s="10" t="n"/>
    </row>
    <row r="148" ht="15.75" customHeight="1" s="27">
      <c r="B148" s="10" t="n"/>
      <c r="C148" s="10" t="n"/>
      <c r="D148" s="10" t="n"/>
      <c r="E148" s="10" t="n"/>
    </row>
    <row r="149" ht="15.75" customHeight="1" s="27">
      <c r="B149" s="10" t="n"/>
      <c r="C149" s="10" t="n"/>
      <c r="D149" s="10" t="n"/>
      <c r="E149" s="10" t="n"/>
    </row>
    <row r="150" ht="15.75" customHeight="1" s="27">
      <c r="B150" s="10" t="n"/>
      <c r="C150" s="10" t="n"/>
      <c r="D150" s="10" t="n"/>
      <c r="E150" s="10" t="n"/>
    </row>
    <row r="151" ht="15.75" customHeight="1" s="27">
      <c r="B151" s="10" t="n"/>
      <c r="C151" s="10" t="n"/>
      <c r="D151" s="10" t="n"/>
      <c r="E151" s="10" t="n"/>
    </row>
    <row r="152" ht="15.75" customHeight="1" s="27">
      <c r="B152" s="10" t="n"/>
      <c r="C152" s="10" t="n"/>
      <c r="D152" s="10" t="n"/>
      <c r="E152" s="10" t="n"/>
    </row>
    <row r="153" ht="15.75" customHeight="1" s="27">
      <c r="B153" s="10" t="n"/>
      <c r="C153" s="10" t="n"/>
      <c r="D153" s="10" t="n"/>
      <c r="E153" s="10" t="n"/>
    </row>
    <row r="154" ht="15.75" customHeight="1" s="27">
      <c r="B154" s="10" t="n"/>
      <c r="C154" s="10" t="n"/>
      <c r="D154" s="10" t="n"/>
      <c r="E154" s="10" t="n"/>
    </row>
    <row r="155" ht="15.75" customHeight="1" s="27">
      <c r="B155" s="10" t="n"/>
      <c r="C155" s="10" t="n"/>
      <c r="D155" s="10" t="n"/>
      <c r="E155" s="10" t="n"/>
    </row>
    <row r="156" ht="15.75" customHeight="1" s="27">
      <c r="B156" s="10" t="n"/>
      <c r="C156" s="10" t="n"/>
      <c r="D156" s="10" t="n"/>
      <c r="E156" s="10" t="n"/>
    </row>
    <row r="157" ht="15.75" customHeight="1" s="27">
      <c r="B157" s="10" t="n"/>
      <c r="C157" s="10" t="n"/>
      <c r="D157" s="10" t="n"/>
      <c r="E157" s="10" t="n"/>
    </row>
    <row r="158" ht="15.75" customHeight="1" s="27">
      <c r="B158" s="10" t="n"/>
      <c r="C158" s="10" t="n"/>
      <c r="D158" s="10" t="n"/>
      <c r="E158" s="10" t="n"/>
    </row>
    <row r="159" ht="15.75" customHeight="1" s="27">
      <c r="B159" s="10" t="n"/>
      <c r="C159" s="10" t="n"/>
      <c r="D159" s="10" t="n"/>
      <c r="E159" s="10" t="n"/>
    </row>
    <row r="160" ht="15.75" customHeight="1" s="27">
      <c r="B160" s="10" t="n"/>
      <c r="C160" s="10" t="n"/>
      <c r="D160" s="10" t="n"/>
      <c r="E160" s="10" t="n"/>
    </row>
    <row r="161" ht="15.75" customHeight="1" s="27">
      <c r="B161" s="10" t="n"/>
      <c r="C161" s="10" t="n"/>
      <c r="D161" s="10" t="n"/>
      <c r="E161" s="10" t="n"/>
    </row>
    <row r="162" ht="15.75" customHeight="1" s="27">
      <c r="B162" s="10" t="n"/>
      <c r="C162" s="10" t="n"/>
      <c r="D162" s="10" t="n"/>
      <c r="E162" s="10" t="n"/>
    </row>
    <row r="163" ht="15.75" customHeight="1" s="27">
      <c r="B163" s="10" t="n"/>
      <c r="C163" s="10" t="n"/>
      <c r="D163" s="10" t="n"/>
      <c r="E163" s="10" t="n"/>
    </row>
    <row r="164" ht="15.75" customHeight="1" s="27">
      <c r="B164" s="10" t="n"/>
      <c r="C164" s="10" t="n"/>
      <c r="D164" s="10" t="n"/>
      <c r="E164" s="10" t="n"/>
    </row>
    <row r="165" ht="15.75" customHeight="1" s="27">
      <c r="B165" s="10" t="n"/>
      <c r="C165" s="10" t="n"/>
      <c r="D165" s="10" t="n"/>
      <c r="E165" s="10" t="n"/>
    </row>
    <row r="166" ht="15.75" customHeight="1" s="27">
      <c r="B166" s="10" t="n"/>
      <c r="C166" s="10" t="n"/>
      <c r="D166" s="10" t="n"/>
      <c r="E166" s="10" t="n"/>
    </row>
    <row r="167" ht="15.75" customHeight="1" s="27">
      <c r="B167" s="10" t="n"/>
      <c r="C167" s="10" t="n"/>
      <c r="D167" s="10" t="n"/>
      <c r="E167" s="10" t="n"/>
    </row>
    <row r="168" ht="15.75" customHeight="1" s="27">
      <c r="B168" s="10" t="n"/>
      <c r="C168" s="10" t="n"/>
      <c r="D168" s="10" t="n"/>
      <c r="E168" s="10" t="n"/>
    </row>
    <row r="169" ht="15.75" customHeight="1" s="27">
      <c r="B169" s="10" t="n"/>
      <c r="C169" s="10" t="n"/>
      <c r="D169" s="10" t="n"/>
      <c r="E169" s="10" t="n"/>
    </row>
    <row r="170" ht="15.75" customHeight="1" s="27">
      <c r="B170" s="10" t="n"/>
      <c r="C170" s="10" t="n"/>
      <c r="D170" s="10" t="n"/>
      <c r="E170" s="10" t="n"/>
    </row>
    <row r="171" ht="15.75" customHeight="1" s="27">
      <c r="B171" s="10" t="n"/>
      <c r="C171" s="10" t="n"/>
      <c r="D171" s="10" t="n"/>
      <c r="E171" s="10" t="n"/>
    </row>
    <row r="172" ht="15.75" customHeight="1" s="27">
      <c r="B172" s="10" t="n"/>
      <c r="C172" s="10" t="n"/>
      <c r="D172" s="10" t="n"/>
      <c r="E172" s="10" t="n"/>
    </row>
    <row r="173" ht="15.75" customHeight="1" s="27">
      <c r="B173" s="10" t="n"/>
      <c r="C173" s="10" t="n"/>
      <c r="D173" s="10" t="n"/>
      <c r="E173" s="10" t="n"/>
    </row>
    <row r="174" ht="15.75" customHeight="1" s="27">
      <c r="B174" s="10" t="n"/>
      <c r="C174" s="10" t="n"/>
      <c r="D174" s="10" t="n"/>
      <c r="E174" s="10" t="n"/>
    </row>
    <row r="175" ht="15.75" customHeight="1" s="27">
      <c r="B175" s="10" t="n"/>
      <c r="C175" s="10" t="n"/>
      <c r="D175" s="10" t="n"/>
      <c r="E175" s="10" t="n"/>
    </row>
    <row r="176" ht="15.75" customHeight="1" s="27">
      <c r="B176" s="10" t="n"/>
      <c r="C176" s="10" t="n"/>
      <c r="D176" s="10" t="n"/>
      <c r="E176" s="10" t="n"/>
    </row>
    <row r="177" ht="15.75" customHeight="1" s="27">
      <c r="B177" s="10" t="n"/>
      <c r="C177" s="10" t="n"/>
      <c r="D177" s="10" t="n"/>
      <c r="E177" s="10" t="n"/>
    </row>
    <row r="178" ht="15.75" customHeight="1" s="27">
      <c r="B178" s="10" t="n"/>
      <c r="C178" s="10" t="n"/>
      <c r="D178" s="10" t="n"/>
      <c r="E178" s="10" t="n"/>
    </row>
    <row r="179" ht="15.75" customHeight="1" s="27">
      <c r="B179" s="10" t="n"/>
      <c r="C179" s="10" t="n"/>
      <c r="D179" s="10" t="n"/>
      <c r="E179" s="10" t="n"/>
    </row>
    <row r="180" ht="15.75" customHeight="1" s="27">
      <c r="B180" s="10" t="n"/>
      <c r="C180" s="10" t="n"/>
      <c r="D180" s="10" t="n"/>
      <c r="E180" s="10" t="n"/>
    </row>
    <row r="181" ht="15.75" customHeight="1" s="27">
      <c r="B181" s="10" t="n"/>
      <c r="C181" s="10" t="n"/>
      <c r="D181" s="10" t="n"/>
      <c r="E181" s="10" t="n"/>
    </row>
    <row r="182" ht="15.75" customHeight="1" s="27">
      <c r="B182" s="10" t="n"/>
      <c r="C182" s="10" t="n"/>
      <c r="D182" s="10" t="n"/>
      <c r="E182" s="10" t="n"/>
    </row>
    <row r="183" ht="15.75" customHeight="1" s="27">
      <c r="B183" s="10" t="n"/>
      <c r="C183" s="10" t="n"/>
      <c r="D183" s="10" t="n"/>
      <c r="E183" s="10" t="n"/>
    </row>
    <row r="184" ht="15.75" customHeight="1" s="27">
      <c r="B184" s="10" t="n"/>
      <c r="C184" s="10" t="n"/>
      <c r="D184" s="10" t="n"/>
      <c r="E184" s="10" t="n"/>
    </row>
    <row r="185" ht="15.75" customHeight="1" s="27">
      <c r="B185" s="10" t="n"/>
      <c r="C185" s="10" t="n"/>
      <c r="D185" s="10" t="n"/>
      <c r="E185" s="10" t="n"/>
    </row>
    <row r="186" ht="15.75" customHeight="1" s="27">
      <c r="B186" s="10" t="n"/>
      <c r="C186" s="10" t="n"/>
      <c r="D186" s="10" t="n"/>
      <c r="E186" s="10" t="n"/>
    </row>
    <row r="187" ht="15.75" customHeight="1" s="27">
      <c r="B187" s="10" t="n"/>
      <c r="C187" s="10" t="n"/>
      <c r="D187" s="10" t="n"/>
      <c r="E187" s="10" t="n"/>
    </row>
    <row r="188" ht="15.75" customHeight="1" s="27">
      <c r="B188" s="10" t="n"/>
      <c r="C188" s="10" t="n"/>
      <c r="D188" s="10" t="n"/>
      <c r="E188" s="10" t="n"/>
    </row>
    <row r="189" ht="15.75" customHeight="1" s="27">
      <c r="B189" s="10" t="n"/>
      <c r="C189" s="10" t="n"/>
      <c r="D189" s="10" t="n"/>
      <c r="E189" s="10" t="n"/>
    </row>
    <row r="190" ht="15.75" customHeight="1" s="27">
      <c r="B190" s="10" t="n"/>
      <c r="C190" s="10" t="n"/>
      <c r="D190" s="10" t="n"/>
      <c r="E190" s="10" t="n"/>
    </row>
    <row r="191" ht="15.75" customHeight="1" s="27">
      <c r="B191" s="10" t="n"/>
      <c r="C191" s="10" t="n"/>
      <c r="D191" s="10" t="n"/>
      <c r="E191" s="10" t="n"/>
    </row>
    <row r="192" ht="15.75" customHeight="1" s="27">
      <c r="B192" s="10" t="n"/>
      <c r="C192" s="10" t="n"/>
      <c r="D192" s="10" t="n"/>
      <c r="E192" s="10" t="n"/>
    </row>
    <row r="193" ht="15.75" customHeight="1" s="27">
      <c r="B193" s="10" t="n"/>
      <c r="C193" s="10" t="n"/>
      <c r="D193" s="10" t="n"/>
      <c r="E193" s="10" t="n"/>
    </row>
    <row r="194" ht="15.75" customHeight="1" s="27">
      <c r="B194" s="10" t="n"/>
      <c r="C194" s="10" t="n"/>
      <c r="D194" s="10" t="n"/>
      <c r="E194" s="10" t="n"/>
    </row>
    <row r="195" ht="15.75" customHeight="1" s="27">
      <c r="B195" s="10" t="n"/>
      <c r="C195" s="10" t="n"/>
      <c r="D195" s="10" t="n"/>
      <c r="E195" s="10" t="n"/>
    </row>
    <row r="196" ht="15.75" customHeight="1" s="27">
      <c r="B196" s="10" t="n"/>
      <c r="C196" s="10" t="n"/>
      <c r="D196" s="10" t="n"/>
      <c r="E196" s="10" t="n"/>
    </row>
    <row r="197" ht="15.75" customHeight="1" s="27">
      <c r="B197" s="10" t="n"/>
      <c r="C197" s="10" t="n"/>
      <c r="D197" s="10" t="n"/>
      <c r="E197" s="10" t="n"/>
    </row>
    <row r="198" ht="15.75" customHeight="1" s="27">
      <c r="B198" s="10" t="n"/>
      <c r="C198" s="10" t="n"/>
      <c r="D198" s="10" t="n"/>
      <c r="E198" s="10" t="n"/>
    </row>
    <row r="199" ht="15.75" customHeight="1" s="27">
      <c r="B199" s="10" t="n"/>
      <c r="C199" s="10" t="n"/>
      <c r="D199" s="10" t="n"/>
      <c r="E199" s="10" t="n"/>
    </row>
    <row r="200" ht="15.75" customHeight="1" s="27">
      <c r="B200" s="10" t="n"/>
      <c r="C200" s="10" t="n"/>
      <c r="D200" s="10" t="n"/>
      <c r="E200" s="10" t="n"/>
    </row>
    <row r="201" ht="15.75" customHeight="1" s="27">
      <c r="B201" s="10" t="n"/>
      <c r="C201" s="10" t="n"/>
      <c r="D201" s="10" t="n"/>
      <c r="E201" s="10" t="n"/>
    </row>
    <row r="202" ht="15.75" customHeight="1" s="27">
      <c r="B202" s="10" t="n"/>
      <c r="C202" s="10" t="n"/>
      <c r="D202" s="10" t="n"/>
      <c r="E202" s="10" t="n"/>
    </row>
    <row r="203" ht="15.75" customHeight="1" s="27">
      <c r="B203" s="10" t="n"/>
      <c r="C203" s="10" t="n"/>
      <c r="D203" s="10" t="n"/>
      <c r="E203" s="10" t="n"/>
    </row>
    <row r="204" ht="15.75" customHeight="1" s="27">
      <c r="B204" s="10" t="n"/>
      <c r="C204" s="10" t="n"/>
      <c r="D204" s="10" t="n"/>
      <c r="E204" s="10" t="n"/>
    </row>
    <row r="205" ht="15.75" customHeight="1" s="27">
      <c r="B205" s="10" t="n"/>
      <c r="C205" s="10" t="n"/>
      <c r="D205" s="10" t="n"/>
      <c r="E205" s="10" t="n"/>
    </row>
    <row r="206" ht="15.75" customHeight="1" s="27">
      <c r="B206" s="10" t="n"/>
      <c r="C206" s="10" t="n"/>
      <c r="D206" s="10" t="n"/>
      <c r="E206" s="10" t="n"/>
    </row>
    <row r="207" ht="15.75" customHeight="1" s="27">
      <c r="B207" s="10" t="n"/>
      <c r="C207" s="10" t="n"/>
      <c r="D207" s="10" t="n"/>
      <c r="E207" s="10" t="n"/>
    </row>
    <row r="208" ht="15.75" customHeight="1" s="27">
      <c r="B208" s="10" t="n"/>
      <c r="C208" s="10" t="n"/>
      <c r="D208" s="10" t="n"/>
      <c r="E208" s="10" t="n"/>
    </row>
    <row r="209" ht="15.75" customHeight="1" s="27">
      <c r="B209" s="10" t="n"/>
      <c r="C209" s="10" t="n"/>
      <c r="D209" s="10" t="n"/>
      <c r="E209" s="10" t="n"/>
    </row>
    <row r="210" ht="15.75" customHeight="1" s="27">
      <c r="B210" s="10" t="n"/>
      <c r="C210" s="10" t="n"/>
      <c r="D210" s="10" t="n"/>
      <c r="E210" s="10" t="n"/>
    </row>
    <row r="211" ht="15.75" customHeight="1" s="27">
      <c r="B211" s="10" t="n"/>
      <c r="C211" s="10" t="n"/>
      <c r="D211" s="10" t="n"/>
      <c r="E211" s="10" t="n"/>
    </row>
    <row r="212" ht="15.75" customHeight="1" s="27">
      <c r="B212" s="10" t="n"/>
      <c r="C212" s="10" t="n"/>
      <c r="D212" s="10" t="n"/>
      <c r="E212" s="10" t="n"/>
    </row>
    <row r="213" ht="15.75" customHeight="1" s="27">
      <c r="B213" s="10" t="n"/>
      <c r="C213" s="10" t="n"/>
      <c r="D213" s="10" t="n"/>
      <c r="E213" s="10" t="n"/>
    </row>
    <row r="214" ht="15.75" customHeight="1" s="27">
      <c r="B214" s="10" t="n"/>
      <c r="C214" s="10" t="n"/>
      <c r="D214" s="10" t="n"/>
      <c r="E214" s="10" t="n"/>
    </row>
    <row r="215" ht="15.75" customHeight="1" s="27">
      <c r="B215" s="10" t="n"/>
      <c r="C215" s="10" t="n"/>
      <c r="D215" s="10" t="n"/>
      <c r="E215" s="10" t="n"/>
    </row>
    <row r="216" ht="15.75" customHeight="1" s="27">
      <c r="B216" s="10" t="n"/>
      <c r="C216" s="10" t="n"/>
      <c r="D216" s="10" t="n"/>
      <c r="E216" s="10" t="n"/>
    </row>
    <row r="217" ht="15.75" customHeight="1" s="27">
      <c r="B217" s="10" t="n"/>
      <c r="C217" s="10" t="n"/>
      <c r="D217" s="10" t="n"/>
      <c r="E217" s="10" t="n"/>
    </row>
    <row r="218" ht="15.75" customHeight="1" s="27">
      <c r="B218" s="10" t="n"/>
      <c r="C218" s="10" t="n"/>
      <c r="D218" s="10" t="n"/>
      <c r="E218" s="10" t="n"/>
    </row>
    <row r="219" ht="15.75" customHeight="1" s="27">
      <c r="B219" s="10" t="n"/>
      <c r="C219" s="10" t="n"/>
      <c r="D219" s="10" t="n"/>
      <c r="E219" s="10" t="n"/>
    </row>
    <row r="220" ht="15.75" customHeight="1" s="27">
      <c r="B220" s="10" t="n"/>
      <c r="C220" s="10" t="n"/>
      <c r="D220" s="10" t="n"/>
      <c r="E220" s="10" t="n"/>
    </row>
    <row r="221" ht="15.75" customHeight="1" s="27">
      <c r="B221" s="10" t="n"/>
      <c r="C221" s="10" t="n"/>
      <c r="D221" s="10" t="n"/>
      <c r="E221" s="10" t="n"/>
    </row>
    <row r="222" ht="15.75" customHeight="1" s="27">
      <c r="B222" s="10" t="n"/>
      <c r="C222" s="10" t="n"/>
      <c r="D222" s="10" t="n"/>
      <c r="E222" s="10" t="n"/>
    </row>
    <row r="223" ht="15.75" customHeight="1" s="27">
      <c r="B223" s="10" t="n"/>
      <c r="C223" s="10" t="n"/>
      <c r="D223" s="10" t="n"/>
      <c r="E223" s="10" t="n"/>
    </row>
    <row r="224" ht="15.75" customHeight="1" s="27">
      <c r="B224" s="10" t="n"/>
      <c r="C224" s="10" t="n"/>
      <c r="D224" s="10" t="n"/>
      <c r="E224" s="10" t="n"/>
    </row>
    <row r="225" ht="15.75" customHeight="1" s="27">
      <c r="B225" s="10" t="n"/>
      <c r="C225" s="10" t="n"/>
      <c r="D225" s="10" t="n"/>
      <c r="E225" s="10" t="n"/>
    </row>
    <row r="226" ht="15.75" customHeight="1" s="27">
      <c r="B226" s="10" t="n"/>
      <c r="C226" s="10" t="n"/>
      <c r="D226" s="10" t="n"/>
      <c r="E226" s="10" t="n"/>
    </row>
    <row r="227" ht="15.75" customHeight="1" s="27">
      <c r="B227" s="10" t="n"/>
      <c r="C227" s="10" t="n"/>
      <c r="D227" s="10" t="n"/>
      <c r="E227" s="10" t="n"/>
    </row>
    <row r="228" ht="15.75" customHeight="1" s="27">
      <c r="B228" s="10" t="n"/>
      <c r="C228" s="10" t="n"/>
      <c r="D228" s="10" t="n"/>
      <c r="E228" s="10" t="n"/>
    </row>
    <row r="229" ht="15.75" customHeight="1" s="27">
      <c r="B229" s="10" t="n"/>
      <c r="C229" s="10" t="n"/>
      <c r="D229" s="10" t="n"/>
      <c r="E229" s="10" t="n"/>
    </row>
    <row r="230" ht="15.75" customHeight="1" s="27">
      <c r="B230" s="10" t="n"/>
      <c r="C230" s="10" t="n"/>
      <c r="D230" s="10" t="n"/>
      <c r="E230" s="10" t="n"/>
    </row>
    <row r="231" ht="15.75" customHeight="1" s="27">
      <c r="B231" s="10" t="n"/>
      <c r="C231" s="10" t="n"/>
      <c r="D231" s="10" t="n"/>
      <c r="E231" s="10" t="n"/>
    </row>
    <row r="232" ht="15.75" customHeight="1" s="27">
      <c r="B232" s="10" t="n"/>
      <c r="C232" s="10" t="n"/>
      <c r="D232" s="10" t="n"/>
      <c r="E232" s="10" t="n"/>
    </row>
    <row r="233" ht="15.75" customHeight="1" s="27">
      <c r="B233" s="10" t="n"/>
      <c r="C233" s="10" t="n"/>
      <c r="D233" s="10" t="n"/>
      <c r="E233" s="10" t="n"/>
    </row>
    <row r="234" ht="15.75" customHeight="1" s="27">
      <c r="B234" s="10" t="n"/>
      <c r="C234" s="10" t="n"/>
      <c r="D234" s="10" t="n"/>
      <c r="E234" s="10" t="n"/>
    </row>
    <row r="235" ht="15.75" customHeight="1" s="27">
      <c r="B235" s="10" t="n"/>
      <c r="C235" s="10" t="n"/>
      <c r="D235" s="10" t="n"/>
      <c r="E235" s="10" t="n"/>
    </row>
    <row r="236" ht="15.75" customHeight="1" s="27">
      <c r="B236" s="10" t="n"/>
      <c r="C236" s="10" t="n"/>
      <c r="D236" s="10" t="n"/>
      <c r="E236" s="10" t="n"/>
    </row>
    <row r="237" ht="15.75" customHeight="1" s="27">
      <c r="B237" s="10" t="n"/>
      <c r="C237" s="10" t="n"/>
      <c r="D237" s="10" t="n"/>
      <c r="E237" s="10" t="n"/>
    </row>
    <row r="238" ht="15.75" customHeight="1" s="27">
      <c r="B238" s="10" t="n"/>
      <c r="C238" s="10" t="n"/>
      <c r="D238" s="10" t="n"/>
      <c r="E238" s="10" t="n"/>
    </row>
    <row r="239" ht="15.75" customHeight="1" s="27">
      <c r="B239" s="10" t="n"/>
      <c r="C239" s="10" t="n"/>
      <c r="D239" s="10" t="n"/>
      <c r="E239" s="10" t="n"/>
    </row>
    <row r="240" ht="15.75" customHeight="1" s="27">
      <c r="B240" s="10" t="n"/>
      <c r="C240" s="10" t="n"/>
      <c r="D240" s="10" t="n"/>
      <c r="E240" s="10" t="n"/>
    </row>
    <row r="241" ht="15.75" customHeight="1" s="27">
      <c r="B241" s="10" t="n"/>
      <c r="C241" s="10" t="n"/>
      <c r="D241" s="10" t="n"/>
      <c r="E241" s="10" t="n"/>
    </row>
    <row r="242" ht="15.75" customHeight="1" s="27">
      <c r="B242" s="10" t="n"/>
      <c r="C242" s="10" t="n"/>
      <c r="D242" s="10" t="n"/>
      <c r="E242" s="10" t="n"/>
    </row>
    <row r="243" ht="15.75" customHeight="1" s="27">
      <c r="B243" s="10" t="n"/>
      <c r="C243" s="10" t="n"/>
      <c r="D243" s="10" t="n"/>
      <c r="E243" s="10" t="n"/>
    </row>
    <row r="244" ht="15.75" customHeight="1" s="27">
      <c r="B244" s="10" t="n"/>
      <c r="C244" s="10" t="n"/>
      <c r="D244" s="10" t="n"/>
      <c r="E244" s="10" t="n"/>
    </row>
    <row r="245" ht="15.75" customHeight="1" s="27">
      <c r="B245" s="10" t="n"/>
      <c r="C245" s="10" t="n"/>
      <c r="D245" s="10" t="n"/>
      <c r="E245" s="10" t="n"/>
    </row>
    <row r="246" ht="15.75" customHeight="1" s="27">
      <c r="B246" s="10" t="n"/>
      <c r="C246" s="10" t="n"/>
      <c r="D246" s="10" t="n"/>
      <c r="E246" s="10" t="n"/>
    </row>
    <row r="247" ht="15.75" customHeight="1" s="27">
      <c r="B247" s="10" t="n"/>
      <c r="C247" s="10" t="n"/>
      <c r="D247" s="10" t="n"/>
      <c r="E247" s="10" t="n"/>
    </row>
    <row r="248" ht="15.75" customHeight="1" s="27">
      <c r="B248" s="10" t="n"/>
      <c r="C248" s="10" t="n"/>
      <c r="D248" s="10" t="n"/>
      <c r="E248" s="10" t="n"/>
    </row>
    <row r="249" ht="15.75" customHeight="1" s="27">
      <c r="B249" s="10" t="n"/>
      <c r="C249" s="10" t="n"/>
      <c r="D249" s="10" t="n"/>
      <c r="E249" s="10" t="n"/>
    </row>
    <row r="250" ht="15.75" customHeight="1" s="27">
      <c r="B250" s="10" t="n"/>
      <c r="C250" s="10" t="n"/>
      <c r="D250" s="10" t="n"/>
      <c r="E250" s="10" t="n"/>
    </row>
    <row r="251" ht="15.75" customHeight="1" s="27">
      <c r="B251" s="10" t="n"/>
      <c r="C251" s="10" t="n"/>
      <c r="D251" s="10" t="n"/>
      <c r="E251" s="10" t="n"/>
    </row>
    <row r="252" ht="15.75" customHeight="1" s="27">
      <c r="B252" s="10" t="n"/>
      <c r="C252" s="10" t="n"/>
      <c r="D252" s="10" t="n"/>
      <c r="E252" s="10" t="n"/>
    </row>
    <row r="253" ht="15.75" customHeight="1" s="27">
      <c r="B253" s="10" t="n"/>
      <c r="C253" s="10" t="n"/>
      <c r="D253" s="10" t="n"/>
      <c r="E253" s="10" t="n"/>
    </row>
    <row r="254" ht="15.75" customHeight="1" s="27">
      <c r="B254" s="10" t="n"/>
      <c r="C254" s="10" t="n"/>
      <c r="D254" s="10" t="n"/>
      <c r="E254" s="10" t="n"/>
    </row>
    <row r="255" ht="15.75" customHeight="1" s="27">
      <c r="B255" s="10" t="n"/>
      <c r="C255" s="10" t="n"/>
      <c r="D255" s="10" t="n"/>
      <c r="E255" s="10" t="n"/>
    </row>
    <row r="256" ht="15.75" customHeight="1" s="27">
      <c r="B256" s="10" t="n"/>
      <c r="C256" s="10" t="n"/>
      <c r="D256" s="10" t="n"/>
      <c r="E256" s="10" t="n"/>
    </row>
    <row r="257" ht="15.75" customHeight="1" s="27">
      <c r="B257" s="10" t="n"/>
      <c r="C257" s="10" t="n"/>
      <c r="D257" s="10" t="n"/>
      <c r="E257" s="10" t="n"/>
    </row>
    <row r="258" ht="15.75" customHeight="1" s="27">
      <c r="B258" s="10" t="n"/>
      <c r="C258" s="10" t="n"/>
      <c r="D258" s="10" t="n"/>
      <c r="E258" s="10" t="n"/>
    </row>
    <row r="259" ht="15.75" customHeight="1" s="27">
      <c r="B259" s="10" t="n"/>
      <c r="C259" s="10" t="n"/>
      <c r="D259" s="10" t="n"/>
      <c r="E259" s="10" t="n"/>
    </row>
    <row r="260" ht="15.75" customHeight="1" s="27">
      <c r="B260" s="10" t="n"/>
      <c r="C260" s="10" t="n"/>
      <c r="D260" s="10" t="n"/>
      <c r="E260" s="10" t="n"/>
    </row>
    <row r="261" ht="15.75" customHeight="1" s="27">
      <c r="B261" s="10" t="n"/>
      <c r="C261" s="10" t="n"/>
      <c r="D261" s="10" t="n"/>
      <c r="E261" s="10" t="n"/>
    </row>
    <row r="262" ht="15.75" customHeight="1" s="27">
      <c r="B262" s="10" t="n"/>
      <c r="C262" s="10" t="n"/>
      <c r="D262" s="10" t="n"/>
      <c r="E262" s="10" t="n"/>
    </row>
    <row r="263" ht="15.75" customHeight="1" s="27">
      <c r="B263" s="10" t="n"/>
      <c r="C263" s="10" t="n"/>
      <c r="D263" s="10" t="n"/>
      <c r="E263" s="10" t="n"/>
    </row>
    <row r="264" ht="15.75" customHeight="1" s="27">
      <c r="B264" s="10" t="n"/>
      <c r="C264" s="10" t="n"/>
      <c r="D264" s="10" t="n"/>
      <c r="E264" s="10" t="n"/>
    </row>
    <row r="265" ht="15.75" customHeight="1" s="27">
      <c r="B265" s="10" t="n"/>
      <c r="C265" s="10" t="n"/>
      <c r="D265" s="10" t="n"/>
      <c r="E265" s="10" t="n"/>
    </row>
    <row r="266" ht="15.75" customHeight="1" s="27">
      <c r="B266" s="10" t="n"/>
      <c r="C266" s="10" t="n"/>
      <c r="D266" s="10" t="n"/>
      <c r="E266" s="10" t="n"/>
    </row>
    <row r="267" ht="15.75" customHeight="1" s="27">
      <c r="B267" s="10" t="n"/>
      <c r="C267" s="10" t="n"/>
      <c r="D267" s="10" t="n"/>
      <c r="E267" s="10" t="n"/>
    </row>
    <row r="268" ht="15.75" customHeight="1" s="27">
      <c r="B268" s="10" t="n"/>
      <c r="C268" s="10" t="n"/>
      <c r="D268" s="10" t="n"/>
      <c r="E268" s="10" t="n"/>
    </row>
    <row r="269" ht="15.75" customHeight="1" s="27">
      <c r="B269" s="10" t="n"/>
      <c r="C269" s="10" t="n"/>
      <c r="D269" s="10" t="n"/>
      <c r="E269" s="10" t="n"/>
    </row>
    <row r="270" ht="15.75" customHeight="1" s="27">
      <c r="B270" s="10" t="n"/>
      <c r="C270" s="10" t="n"/>
      <c r="D270" s="10" t="n"/>
      <c r="E270" s="10" t="n"/>
    </row>
    <row r="271" ht="15.75" customHeight="1" s="27">
      <c r="B271" s="10" t="n"/>
      <c r="C271" s="10" t="n"/>
      <c r="D271" s="10" t="n"/>
      <c r="E271" s="10" t="n"/>
    </row>
    <row r="272" ht="15.75" customHeight="1" s="27">
      <c r="B272" s="10" t="n"/>
      <c r="C272" s="10" t="n"/>
      <c r="D272" s="10" t="n"/>
      <c r="E272" s="10" t="n"/>
    </row>
    <row r="273" ht="15.75" customHeight="1" s="27">
      <c r="B273" s="10" t="n"/>
      <c r="C273" s="10" t="n"/>
      <c r="D273" s="10" t="n"/>
      <c r="E273" s="10" t="n"/>
    </row>
    <row r="274" ht="15.75" customHeight="1" s="27">
      <c r="B274" s="10" t="n"/>
      <c r="C274" s="10" t="n"/>
      <c r="D274" s="10" t="n"/>
      <c r="E274" s="10" t="n"/>
    </row>
    <row r="275" ht="15.75" customHeight="1" s="27">
      <c r="B275" s="10" t="n"/>
      <c r="C275" s="10" t="n"/>
      <c r="D275" s="10" t="n"/>
      <c r="E275" s="10" t="n"/>
    </row>
    <row r="276" ht="15.75" customHeight="1" s="27">
      <c r="B276" s="10" t="n"/>
      <c r="C276" s="10" t="n"/>
      <c r="D276" s="10" t="n"/>
      <c r="E276" s="10" t="n"/>
    </row>
    <row r="277" ht="15.75" customHeight="1" s="27">
      <c r="B277" s="10" t="n"/>
      <c r="C277" s="10" t="n"/>
      <c r="D277" s="10" t="n"/>
      <c r="E277" s="10" t="n"/>
    </row>
    <row r="278" ht="15.75" customHeight="1" s="27">
      <c r="B278" s="10" t="n"/>
      <c r="C278" s="10" t="n"/>
      <c r="D278" s="10" t="n"/>
      <c r="E278" s="10" t="n"/>
    </row>
    <row r="279" ht="15.75" customHeight="1" s="27">
      <c r="B279" s="10" t="n"/>
      <c r="C279" s="10" t="n"/>
      <c r="D279" s="10" t="n"/>
      <c r="E279" s="10" t="n"/>
    </row>
    <row r="280" ht="15.75" customHeight="1" s="27">
      <c r="B280" s="10" t="n"/>
      <c r="C280" s="10" t="n"/>
      <c r="D280" s="10" t="n"/>
      <c r="E280" s="10" t="n"/>
    </row>
    <row r="281" ht="15.75" customHeight="1" s="27">
      <c r="B281" s="10" t="n"/>
      <c r="C281" s="10" t="n"/>
      <c r="D281" s="10" t="n"/>
      <c r="E281" s="10" t="n"/>
    </row>
    <row r="282" ht="15.75" customHeight="1" s="27">
      <c r="B282" s="10" t="n"/>
      <c r="C282" s="10" t="n"/>
      <c r="D282" s="10" t="n"/>
      <c r="E282" s="10" t="n"/>
    </row>
    <row r="283" ht="15.75" customHeight="1" s="27">
      <c r="B283" s="10" t="n"/>
      <c r="C283" s="10" t="n"/>
      <c r="D283" s="10" t="n"/>
      <c r="E283" s="10" t="n"/>
    </row>
    <row r="284" ht="15.75" customHeight="1" s="27">
      <c r="B284" s="10" t="n"/>
      <c r="C284" s="10" t="n"/>
      <c r="D284" s="10" t="n"/>
      <c r="E284" s="10" t="n"/>
    </row>
    <row r="285" ht="15.75" customHeight="1" s="27">
      <c r="B285" s="10" t="n"/>
      <c r="C285" s="10" t="n"/>
      <c r="D285" s="10" t="n"/>
      <c r="E285" s="10" t="n"/>
    </row>
    <row r="286" ht="15.75" customHeight="1" s="27">
      <c r="B286" s="10" t="n"/>
      <c r="C286" s="10" t="n"/>
      <c r="D286" s="10" t="n"/>
      <c r="E286" s="10" t="n"/>
    </row>
    <row r="287" ht="15.75" customHeight="1" s="27">
      <c r="B287" s="10" t="n"/>
      <c r="C287" s="10" t="n"/>
      <c r="D287" s="10" t="n"/>
      <c r="E287" s="10" t="n"/>
    </row>
    <row r="288" ht="15.75" customHeight="1" s="27">
      <c r="B288" s="10" t="n"/>
      <c r="C288" s="10" t="n"/>
      <c r="D288" s="10" t="n"/>
      <c r="E288" s="10" t="n"/>
    </row>
    <row r="289" ht="15.75" customHeight="1" s="27">
      <c r="B289" s="10" t="n"/>
      <c r="C289" s="10" t="n"/>
      <c r="D289" s="10" t="n"/>
      <c r="E289" s="10" t="n"/>
    </row>
    <row r="290" ht="15.75" customHeight="1" s="27">
      <c r="B290" s="10" t="n"/>
      <c r="C290" s="10" t="n"/>
      <c r="D290" s="10" t="n"/>
      <c r="E290" s="10" t="n"/>
    </row>
    <row r="291" ht="15.75" customHeight="1" s="27">
      <c r="B291" s="10" t="n"/>
      <c r="C291" s="10" t="n"/>
      <c r="D291" s="10" t="n"/>
      <c r="E291" s="10" t="n"/>
    </row>
    <row r="292" ht="15.75" customHeight="1" s="27">
      <c r="B292" s="10" t="n"/>
      <c r="C292" s="10" t="n"/>
      <c r="D292" s="10" t="n"/>
      <c r="E292" s="10" t="n"/>
    </row>
    <row r="293" ht="15.75" customHeight="1" s="27">
      <c r="B293" s="10" t="n"/>
      <c r="C293" s="10" t="n"/>
      <c r="D293" s="10" t="n"/>
      <c r="E293" s="10" t="n"/>
    </row>
    <row r="294" ht="15.75" customHeight="1" s="27">
      <c r="B294" s="10" t="n"/>
      <c r="C294" s="10" t="n"/>
      <c r="D294" s="10" t="n"/>
      <c r="E294" s="10" t="n"/>
    </row>
    <row r="295" ht="15.75" customHeight="1" s="27">
      <c r="B295" s="10" t="n"/>
      <c r="C295" s="10" t="n"/>
      <c r="D295" s="10" t="n"/>
      <c r="E295" s="10" t="n"/>
    </row>
    <row r="296" ht="15.75" customHeight="1" s="27">
      <c r="B296" s="10" t="n"/>
      <c r="C296" s="10" t="n"/>
      <c r="D296" s="10" t="n"/>
      <c r="E296" s="10" t="n"/>
    </row>
    <row r="297" ht="15.75" customHeight="1" s="27">
      <c r="B297" s="10" t="n"/>
      <c r="C297" s="10" t="n"/>
      <c r="D297" s="10" t="n"/>
      <c r="E297" s="10" t="n"/>
    </row>
    <row r="298" ht="15.75" customHeight="1" s="27">
      <c r="B298" s="10" t="n"/>
      <c r="C298" s="10" t="n"/>
      <c r="D298" s="10" t="n"/>
      <c r="E298" s="10" t="n"/>
    </row>
    <row r="299" ht="15.75" customHeight="1" s="27">
      <c r="B299" s="10" t="n"/>
      <c r="C299" s="10" t="n"/>
      <c r="D299" s="10" t="n"/>
      <c r="E299" s="10" t="n"/>
    </row>
    <row r="300" ht="15.75" customHeight="1" s="27">
      <c r="B300" s="10" t="n"/>
      <c r="C300" s="10" t="n"/>
      <c r="D300" s="10" t="n"/>
      <c r="E300" s="10" t="n"/>
    </row>
    <row r="301" ht="15.75" customHeight="1" s="27">
      <c r="B301" s="10" t="n"/>
      <c r="C301" s="10" t="n"/>
      <c r="D301" s="10" t="n"/>
      <c r="E301" s="10" t="n"/>
    </row>
    <row r="302" ht="15.75" customHeight="1" s="27">
      <c r="B302" s="10" t="n"/>
      <c r="C302" s="10" t="n"/>
      <c r="D302" s="10" t="n"/>
      <c r="E302" s="10" t="n"/>
    </row>
    <row r="303" ht="15.75" customHeight="1" s="27">
      <c r="B303" s="10" t="n"/>
      <c r="C303" s="10" t="n"/>
      <c r="D303" s="10" t="n"/>
      <c r="E303" s="10" t="n"/>
    </row>
    <row r="304" ht="15.75" customHeight="1" s="27">
      <c r="B304" s="10" t="n"/>
      <c r="C304" s="10" t="n"/>
      <c r="D304" s="10" t="n"/>
      <c r="E304" s="10" t="n"/>
    </row>
    <row r="305" ht="15.75" customHeight="1" s="27">
      <c r="B305" s="10" t="n"/>
      <c r="C305" s="10" t="n"/>
      <c r="D305" s="10" t="n"/>
      <c r="E305" s="10" t="n"/>
    </row>
    <row r="306" ht="15.75" customHeight="1" s="27">
      <c r="B306" s="10" t="n"/>
      <c r="C306" s="10" t="n"/>
      <c r="D306" s="10" t="n"/>
      <c r="E306" s="10" t="n"/>
    </row>
    <row r="307" ht="15.75" customHeight="1" s="27">
      <c r="B307" s="10" t="n"/>
      <c r="C307" s="10" t="n"/>
      <c r="D307" s="10" t="n"/>
      <c r="E307" s="10" t="n"/>
    </row>
    <row r="308" ht="15.75" customHeight="1" s="27">
      <c r="B308" s="10" t="n"/>
      <c r="C308" s="10" t="n"/>
      <c r="D308" s="10" t="n"/>
      <c r="E308" s="10" t="n"/>
    </row>
    <row r="309" ht="15.75" customHeight="1" s="27">
      <c r="B309" s="10" t="n"/>
      <c r="C309" s="10" t="n"/>
      <c r="D309" s="10" t="n"/>
      <c r="E309" s="10" t="n"/>
    </row>
    <row r="310" ht="15.75" customHeight="1" s="27">
      <c r="B310" s="10" t="n"/>
      <c r="C310" s="10" t="n"/>
      <c r="D310" s="10" t="n"/>
      <c r="E310" s="10" t="n"/>
    </row>
    <row r="311" ht="15.75" customHeight="1" s="27">
      <c r="B311" s="10" t="n"/>
      <c r="C311" s="10" t="n"/>
      <c r="D311" s="10" t="n"/>
      <c r="E311" s="10" t="n"/>
    </row>
    <row r="312" ht="15.75" customHeight="1" s="27">
      <c r="B312" s="10" t="n"/>
      <c r="C312" s="10" t="n"/>
      <c r="D312" s="10" t="n"/>
      <c r="E312" s="10" t="n"/>
    </row>
    <row r="313" ht="15.75" customHeight="1" s="27">
      <c r="B313" s="10" t="n"/>
      <c r="C313" s="10" t="n"/>
      <c r="D313" s="10" t="n"/>
      <c r="E313" s="10" t="n"/>
    </row>
    <row r="314" ht="15.75" customHeight="1" s="27">
      <c r="B314" s="10" t="n"/>
      <c r="C314" s="10" t="n"/>
      <c r="D314" s="10" t="n"/>
      <c r="E314" s="10" t="n"/>
    </row>
    <row r="315" ht="15.75" customHeight="1" s="27">
      <c r="B315" s="10" t="n"/>
      <c r="C315" s="10" t="n"/>
      <c r="D315" s="10" t="n"/>
      <c r="E315" s="10" t="n"/>
    </row>
    <row r="316" ht="15.75" customHeight="1" s="27">
      <c r="B316" s="10" t="n"/>
      <c r="C316" s="10" t="n"/>
      <c r="D316" s="10" t="n"/>
      <c r="E316" s="10" t="n"/>
    </row>
    <row r="317" ht="15.75" customHeight="1" s="27">
      <c r="B317" s="10" t="n"/>
      <c r="C317" s="10" t="n"/>
      <c r="D317" s="10" t="n"/>
      <c r="E317" s="10" t="n"/>
    </row>
    <row r="318" ht="15.75" customHeight="1" s="27">
      <c r="B318" s="10" t="n"/>
      <c r="C318" s="10" t="n"/>
      <c r="D318" s="10" t="n"/>
      <c r="E318" s="10" t="n"/>
    </row>
    <row r="319" ht="15.75" customHeight="1" s="27">
      <c r="B319" s="10" t="n"/>
      <c r="C319" s="10" t="n"/>
      <c r="D319" s="10" t="n"/>
      <c r="E319" s="10" t="n"/>
    </row>
    <row r="320" ht="15.75" customHeight="1" s="27">
      <c r="B320" s="10" t="n"/>
      <c r="C320" s="10" t="n"/>
      <c r="D320" s="10" t="n"/>
      <c r="E320" s="10" t="n"/>
    </row>
    <row r="321" ht="15.75" customHeight="1" s="27">
      <c r="B321" s="10" t="n"/>
      <c r="C321" s="10" t="n"/>
      <c r="D321" s="10" t="n"/>
      <c r="E321" s="10" t="n"/>
    </row>
    <row r="322" ht="15.75" customHeight="1" s="27">
      <c r="B322" s="10" t="n"/>
      <c r="C322" s="10" t="n"/>
      <c r="D322" s="10" t="n"/>
      <c r="E322" s="10" t="n"/>
    </row>
    <row r="323" ht="15.75" customHeight="1" s="27">
      <c r="B323" s="10" t="n"/>
      <c r="C323" s="10" t="n"/>
      <c r="D323" s="10" t="n"/>
      <c r="E323" s="10" t="n"/>
    </row>
    <row r="324" ht="15.75" customHeight="1" s="27">
      <c r="B324" s="10" t="n"/>
      <c r="C324" s="10" t="n"/>
      <c r="D324" s="10" t="n"/>
      <c r="E324" s="10" t="n"/>
    </row>
    <row r="325" ht="15.75" customHeight="1" s="27">
      <c r="B325" s="10" t="n"/>
      <c r="C325" s="10" t="n"/>
      <c r="D325" s="10" t="n"/>
      <c r="E325" s="10" t="n"/>
    </row>
    <row r="326" ht="15.75" customHeight="1" s="27">
      <c r="B326" s="10" t="n"/>
      <c r="C326" s="10" t="n"/>
      <c r="D326" s="10" t="n"/>
      <c r="E326" s="10" t="n"/>
    </row>
    <row r="327" ht="15.75" customHeight="1" s="27">
      <c r="B327" s="10" t="n"/>
      <c r="C327" s="10" t="n"/>
      <c r="D327" s="10" t="n"/>
      <c r="E327" s="10" t="n"/>
    </row>
    <row r="328" ht="15.75" customHeight="1" s="27">
      <c r="B328" s="10" t="n"/>
      <c r="C328" s="10" t="n"/>
      <c r="D328" s="10" t="n"/>
      <c r="E328" s="10" t="n"/>
    </row>
    <row r="329" ht="15.75" customHeight="1" s="27">
      <c r="B329" s="10" t="n"/>
      <c r="C329" s="10" t="n"/>
      <c r="D329" s="10" t="n"/>
      <c r="E329" s="10" t="n"/>
    </row>
    <row r="330" ht="15.75" customHeight="1" s="27">
      <c r="B330" s="10" t="n"/>
      <c r="C330" s="10" t="n"/>
      <c r="D330" s="10" t="n"/>
      <c r="E330" s="10" t="n"/>
    </row>
    <row r="331" ht="15.75" customHeight="1" s="27">
      <c r="B331" s="10" t="n"/>
      <c r="C331" s="10" t="n"/>
      <c r="D331" s="10" t="n"/>
      <c r="E331" s="10" t="n"/>
    </row>
    <row r="332" ht="15.75" customHeight="1" s="27">
      <c r="B332" s="10" t="n"/>
      <c r="C332" s="10" t="n"/>
      <c r="D332" s="10" t="n"/>
      <c r="E332" s="10" t="n"/>
    </row>
    <row r="333" ht="15.75" customHeight="1" s="27">
      <c r="B333" s="10" t="n"/>
      <c r="C333" s="10" t="n"/>
      <c r="D333" s="10" t="n"/>
      <c r="E333" s="10" t="n"/>
    </row>
    <row r="334" ht="15.75" customHeight="1" s="27">
      <c r="B334" s="10" t="n"/>
      <c r="C334" s="10" t="n"/>
      <c r="D334" s="10" t="n"/>
      <c r="E334" s="10" t="n"/>
    </row>
    <row r="335" ht="15.75" customHeight="1" s="27">
      <c r="B335" s="10" t="n"/>
      <c r="C335" s="10" t="n"/>
      <c r="D335" s="10" t="n"/>
      <c r="E335" s="10" t="n"/>
    </row>
    <row r="336" ht="15.75" customHeight="1" s="27">
      <c r="B336" s="10" t="n"/>
      <c r="C336" s="10" t="n"/>
      <c r="D336" s="10" t="n"/>
      <c r="E336" s="10" t="n"/>
    </row>
    <row r="337" ht="15.75" customHeight="1" s="27">
      <c r="B337" s="10" t="n"/>
      <c r="C337" s="10" t="n"/>
      <c r="D337" s="10" t="n"/>
      <c r="E337" s="10" t="n"/>
    </row>
    <row r="338" ht="15.75" customHeight="1" s="27">
      <c r="B338" s="10" t="n"/>
      <c r="C338" s="10" t="n"/>
      <c r="D338" s="10" t="n"/>
      <c r="E338" s="10" t="n"/>
    </row>
    <row r="339" ht="15.75" customHeight="1" s="27">
      <c r="B339" s="10" t="n"/>
      <c r="C339" s="10" t="n"/>
      <c r="D339" s="10" t="n"/>
      <c r="E339" s="10" t="n"/>
    </row>
    <row r="340" ht="15.75" customHeight="1" s="27">
      <c r="B340" s="10" t="n"/>
      <c r="C340" s="10" t="n"/>
      <c r="D340" s="10" t="n"/>
      <c r="E340" s="10" t="n"/>
    </row>
    <row r="341" ht="15.75" customHeight="1" s="27">
      <c r="B341" s="10" t="n"/>
      <c r="C341" s="10" t="n"/>
      <c r="D341" s="10" t="n"/>
      <c r="E341" s="10" t="n"/>
    </row>
    <row r="342" ht="15.75" customHeight="1" s="27">
      <c r="B342" s="10" t="n"/>
      <c r="C342" s="10" t="n"/>
      <c r="D342" s="10" t="n"/>
      <c r="E342" s="10" t="n"/>
    </row>
    <row r="343" ht="15.75" customHeight="1" s="27">
      <c r="B343" s="10" t="n"/>
      <c r="C343" s="10" t="n"/>
      <c r="D343" s="10" t="n"/>
      <c r="E343" s="10" t="n"/>
    </row>
    <row r="344" ht="15.75" customHeight="1" s="27">
      <c r="B344" s="10" t="n"/>
      <c r="C344" s="10" t="n"/>
      <c r="D344" s="10" t="n"/>
      <c r="E344" s="10" t="n"/>
    </row>
    <row r="345" ht="15.75" customHeight="1" s="27">
      <c r="B345" s="10" t="n"/>
      <c r="C345" s="10" t="n"/>
      <c r="D345" s="10" t="n"/>
      <c r="E345" s="10" t="n"/>
    </row>
    <row r="346" ht="15.75" customHeight="1" s="27">
      <c r="B346" s="10" t="n"/>
      <c r="C346" s="10" t="n"/>
      <c r="D346" s="10" t="n"/>
      <c r="E346" s="10" t="n"/>
    </row>
    <row r="347" ht="15.75" customHeight="1" s="27">
      <c r="B347" s="10" t="n"/>
      <c r="C347" s="10" t="n"/>
      <c r="D347" s="10" t="n"/>
      <c r="E347" s="10" t="n"/>
    </row>
    <row r="348" ht="15.75" customHeight="1" s="27">
      <c r="B348" s="10" t="n"/>
      <c r="C348" s="10" t="n"/>
      <c r="D348" s="10" t="n"/>
      <c r="E348" s="10" t="n"/>
    </row>
    <row r="349" ht="15.75" customHeight="1" s="27">
      <c r="B349" s="10" t="n"/>
      <c r="C349" s="10" t="n"/>
      <c r="D349" s="10" t="n"/>
      <c r="E349" s="10" t="n"/>
    </row>
    <row r="350" ht="15.75" customHeight="1" s="27">
      <c r="B350" s="10" t="n"/>
      <c r="C350" s="10" t="n"/>
      <c r="D350" s="10" t="n"/>
      <c r="E350" s="10" t="n"/>
    </row>
    <row r="351" ht="15.75" customHeight="1" s="27">
      <c r="B351" s="10" t="n"/>
      <c r="C351" s="10" t="n"/>
      <c r="D351" s="10" t="n"/>
      <c r="E351" s="10" t="n"/>
    </row>
    <row r="352" ht="15.75" customHeight="1" s="27">
      <c r="B352" s="10" t="n"/>
      <c r="C352" s="10" t="n"/>
      <c r="D352" s="10" t="n"/>
      <c r="E352" s="10" t="n"/>
    </row>
    <row r="353" ht="15.75" customHeight="1" s="27">
      <c r="B353" s="10" t="n"/>
      <c r="C353" s="10" t="n"/>
      <c r="D353" s="10" t="n"/>
      <c r="E353" s="10" t="n"/>
    </row>
    <row r="354" ht="15.75" customHeight="1" s="27">
      <c r="B354" s="10" t="n"/>
      <c r="C354" s="10" t="n"/>
      <c r="D354" s="10" t="n"/>
      <c r="E354" s="10" t="n"/>
    </row>
    <row r="355" ht="15.75" customHeight="1" s="27">
      <c r="B355" s="10" t="n"/>
      <c r="C355" s="10" t="n"/>
      <c r="D355" s="10" t="n"/>
      <c r="E355" s="10" t="n"/>
    </row>
    <row r="356" ht="15.75" customHeight="1" s="27">
      <c r="B356" s="10" t="n"/>
      <c r="C356" s="10" t="n"/>
      <c r="D356" s="10" t="n"/>
      <c r="E356" s="10" t="n"/>
    </row>
    <row r="357" ht="15.75" customHeight="1" s="27">
      <c r="B357" s="10" t="n"/>
      <c r="C357" s="10" t="n"/>
      <c r="D357" s="10" t="n"/>
      <c r="E357" s="10" t="n"/>
    </row>
    <row r="358" ht="15.75" customHeight="1" s="27">
      <c r="B358" s="10" t="n"/>
      <c r="C358" s="10" t="n"/>
      <c r="D358" s="10" t="n"/>
      <c r="E358" s="10" t="n"/>
    </row>
    <row r="359" ht="15.75" customHeight="1" s="27">
      <c r="B359" s="10" t="n"/>
      <c r="C359" s="10" t="n"/>
      <c r="D359" s="10" t="n"/>
      <c r="E359" s="10" t="n"/>
    </row>
    <row r="360" ht="15.75" customHeight="1" s="27">
      <c r="B360" s="10" t="n"/>
      <c r="C360" s="10" t="n"/>
      <c r="D360" s="10" t="n"/>
      <c r="E360" s="10" t="n"/>
    </row>
    <row r="361" ht="15.75" customHeight="1" s="27">
      <c r="B361" s="10" t="n"/>
      <c r="C361" s="10" t="n"/>
      <c r="D361" s="10" t="n"/>
      <c r="E361" s="10" t="n"/>
    </row>
    <row r="362" ht="15.75" customHeight="1" s="27">
      <c r="B362" s="10" t="n"/>
      <c r="C362" s="10" t="n"/>
      <c r="D362" s="10" t="n"/>
      <c r="E362" s="10" t="n"/>
    </row>
    <row r="363" ht="15.75" customHeight="1" s="27">
      <c r="B363" s="10" t="n"/>
      <c r="C363" s="10" t="n"/>
      <c r="D363" s="10" t="n"/>
      <c r="E363" s="10" t="n"/>
    </row>
    <row r="364" ht="15.75" customHeight="1" s="27">
      <c r="B364" s="10" t="n"/>
      <c r="C364" s="10" t="n"/>
      <c r="D364" s="10" t="n"/>
      <c r="E364" s="10" t="n"/>
    </row>
    <row r="365" ht="15.75" customHeight="1" s="27">
      <c r="B365" s="10" t="n"/>
      <c r="C365" s="10" t="n"/>
      <c r="D365" s="10" t="n"/>
      <c r="E365" s="10" t="n"/>
    </row>
    <row r="366" ht="15.75" customHeight="1" s="27">
      <c r="B366" s="10" t="n"/>
      <c r="C366" s="10" t="n"/>
      <c r="D366" s="10" t="n"/>
      <c r="E366" s="10" t="n"/>
    </row>
    <row r="367" ht="15.75" customHeight="1" s="27">
      <c r="B367" s="10" t="n"/>
      <c r="C367" s="10" t="n"/>
      <c r="D367" s="10" t="n"/>
      <c r="E367" s="10" t="n"/>
    </row>
    <row r="368" ht="15.75" customHeight="1" s="27">
      <c r="B368" s="10" t="n"/>
      <c r="C368" s="10" t="n"/>
      <c r="D368" s="10" t="n"/>
      <c r="E368" s="10" t="n"/>
    </row>
    <row r="369" ht="15.75" customHeight="1" s="27">
      <c r="B369" s="10" t="n"/>
      <c r="C369" s="10" t="n"/>
      <c r="D369" s="10" t="n"/>
      <c r="E369" s="10" t="n"/>
    </row>
    <row r="370" ht="15.75" customHeight="1" s="27">
      <c r="B370" s="10" t="n"/>
      <c r="C370" s="10" t="n"/>
      <c r="D370" s="10" t="n"/>
      <c r="E370" s="10" t="n"/>
    </row>
    <row r="371" ht="15.75" customHeight="1" s="27">
      <c r="B371" s="10" t="n"/>
      <c r="C371" s="10" t="n"/>
      <c r="D371" s="10" t="n"/>
      <c r="E371" s="10" t="n"/>
    </row>
    <row r="372" ht="15.75" customHeight="1" s="27">
      <c r="B372" s="10" t="n"/>
      <c r="C372" s="10" t="n"/>
      <c r="D372" s="10" t="n"/>
      <c r="E372" s="10" t="n"/>
    </row>
    <row r="373" ht="15.75" customHeight="1" s="27">
      <c r="B373" s="10" t="n"/>
      <c r="C373" s="10" t="n"/>
      <c r="D373" s="10" t="n"/>
      <c r="E373" s="10" t="n"/>
    </row>
    <row r="374" ht="15.75" customHeight="1" s="27">
      <c r="B374" s="10" t="n"/>
      <c r="C374" s="10" t="n"/>
      <c r="D374" s="10" t="n"/>
      <c r="E374" s="10" t="n"/>
    </row>
    <row r="375" ht="15.75" customHeight="1" s="27">
      <c r="B375" s="10" t="n"/>
      <c r="C375" s="10" t="n"/>
      <c r="D375" s="10" t="n"/>
      <c r="E375" s="10" t="n"/>
    </row>
    <row r="376" ht="15.75" customHeight="1" s="27">
      <c r="B376" s="10" t="n"/>
      <c r="C376" s="10" t="n"/>
      <c r="D376" s="10" t="n"/>
      <c r="E376" s="10" t="n"/>
    </row>
    <row r="377" ht="15.75" customHeight="1" s="27">
      <c r="B377" s="10" t="n"/>
      <c r="C377" s="10" t="n"/>
      <c r="D377" s="10" t="n"/>
      <c r="E377" s="10" t="n"/>
    </row>
    <row r="378" ht="15.75" customHeight="1" s="27">
      <c r="B378" s="10" t="n"/>
      <c r="C378" s="10" t="n"/>
      <c r="D378" s="10" t="n"/>
      <c r="E378" s="10" t="n"/>
    </row>
    <row r="379" ht="15.75" customHeight="1" s="27">
      <c r="B379" s="10" t="n"/>
      <c r="C379" s="10" t="n"/>
      <c r="D379" s="10" t="n"/>
      <c r="E379" s="10" t="n"/>
    </row>
    <row r="380" ht="15.75" customHeight="1" s="27">
      <c r="B380" s="10" t="n"/>
      <c r="C380" s="10" t="n"/>
      <c r="D380" s="10" t="n"/>
      <c r="E380" s="10" t="n"/>
    </row>
    <row r="381" ht="15.75" customHeight="1" s="27">
      <c r="B381" s="10" t="n"/>
      <c r="C381" s="10" t="n"/>
      <c r="D381" s="10" t="n"/>
      <c r="E381" s="10" t="n"/>
    </row>
    <row r="382" ht="15.75" customHeight="1" s="27">
      <c r="B382" s="10" t="n"/>
      <c r="C382" s="10" t="n"/>
      <c r="D382" s="10" t="n"/>
      <c r="E382" s="10" t="n"/>
    </row>
    <row r="383" ht="15.75" customHeight="1" s="27">
      <c r="B383" s="10" t="n"/>
      <c r="C383" s="10" t="n"/>
      <c r="D383" s="10" t="n"/>
      <c r="E383" s="10" t="n"/>
    </row>
    <row r="384" ht="15.75" customHeight="1" s="27">
      <c r="B384" s="10" t="n"/>
      <c r="C384" s="10" t="n"/>
      <c r="D384" s="10" t="n"/>
      <c r="E384" s="10" t="n"/>
    </row>
    <row r="385" ht="15.75" customHeight="1" s="27">
      <c r="B385" s="10" t="n"/>
      <c r="C385" s="10" t="n"/>
      <c r="D385" s="10" t="n"/>
      <c r="E385" s="10" t="n"/>
    </row>
    <row r="386" ht="15.75" customHeight="1" s="27">
      <c r="B386" s="10" t="n"/>
      <c r="C386" s="10" t="n"/>
      <c r="D386" s="10" t="n"/>
      <c r="E386" s="10" t="n"/>
    </row>
    <row r="387" ht="15.75" customHeight="1" s="27">
      <c r="B387" s="10" t="n"/>
      <c r="C387" s="10" t="n"/>
      <c r="D387" s="10" t="n"/>
      <c r="E387" s="10" t="n"/>
    </row>
    <row r="388" ht="15.75" customHeight="1" s="27">
      <c r="B388" s="10" t="n"/>
      <c r="C388" s="10" t="n"/>
      <c r="D388" s="10" t="n"/>
      <c r="E388" s="10" t="n"/>
    </row>
    <row r="389" ht="15.75" customHeight="1" s="27">
      <c r="B389" s="10" t="n"/>
      <c r="C389" s="10" t="n"/>
      <c r="D389" s="10" t="n"/>
      <c r="E389" s="10" t="n"/>
    </row>
    <row r="390" ht="15.75" customHeight="1" s="27">
      <c r="B390" s="10" t="n"/>
      <c r="C390" s="10" t="n"/>
      <c r="D390" s="10" t="n"/>
      <c r="E390" s="10" t="n"/>
    </row>
    <row r="391" ht="15.75" customHeight="1" s="27">
      <c r="B391" s="10" t="n"/>
      <c r="C391" s="10" t="n"/>
      <c r="D391" s="10" t="n"/>
      <c r="E391" s="10" t="n"/>
    </row>
    <row r="392" ht="15.75" customHeight="1" s="27">
      <c r="B392" s="10" t="n"/>
      <c r="C392" s="10" t="n"/>
      <c r="D392" s="10" t="n"/>
      <c r="E392" s="10" t="n"/>
    </row>
    <row r="393" ht="15.75" customHeight="1" s="27">
      <c r="B393" s="10" t="n"/>
      <c r="C393" s="10" t="n"/>
      <c r="D393" s="10" t="n"/>
      <c r="E393" s="10" t="n"/>
    </row>
    <row r="394" ht="15.75" customHeight="1" s="27">
      <c r="B394" s="10" t="n"/>
      <c r="C394" s="10" t="n"/>
      <c r="D394" s="10" t="n"/>
      <c r="E394" s="10" t="n"/>
    </row>
    <row r="395" ht="15.75" customHeight="1" s="27">
      <c r="B395" s="10" t="n"/>
      <c r="C395" s="10" t="n"/>
      <c r="D395" s="10" t="n"/>
      <c r="E395" s="10" t="n"/>
    </row>
    <row r="396" ht="15.75" customHeight="1" s="27">
      <c r="B396" s="10" t="n"/>
      <c r="C396" s="10" t="n"/>
      <c r="D396" s="10" t="n"/>
      <c r="E396" s="10" t="n"/>
    </row>
    <row r="397" ht="15.75" customHeight="1" s="27">
      <c r="B397" s="10" t="n"/>
      <c r="C397" s="10" t="n"/>
      <c r="D397" s="10" t="n"/>
      <c r="E397" s="10" t="n"/>
    </row>
    <row r="398" ht="15.75" customHeight="1" s="27">
      <c r="B398" s="10" t="n"/>
      <c r="C398" s="10" t="n"/>
      <c r="D398" s="10" t="n"/>
      <c r="E398" s="10" t="n"/>
    </row>
    <row r="399" ht="15.75" customHeight="1" s="27">
      <c r="B399" s="10" t="n"/>
      <c r="C399" s="10" t="n"/>
      <c r="D399" s="10" t="n"/>
      <c r="E399" s="10" t="n"/>
    </row>
    <row r="400" ht="15.75" customHeight="1" s="27">
      <c r="B400" s="10" t="n"/>
      <c r="C400" s="10" t="n"/>
      <c r="D400" s="10" t="n"/>
      <c r="E400" s="10" t="n"/>
    </row>
    <row r="401" ht="15.75" customHeight="1" s="27">
      <c r="B401" s="10" t="n"/>
      <c r="C401" s="10" t="n"/>
      <c r="D401" s="10" t="n"/>
      <c r="E401" s="10" t="n"/>
    </row>
    <row r="402" ht="15.75" customHeight="1" s="27">
      <c r="B402" s="10" t="n"/>
      <c r="C402" s="10" t="n"/>
      <c r="D402" s="10" t="n"/>
      <c r="E402" s="10" t="n"/>
    </row>
    <row r="403" ht="15.75" customHeight="1" s="27">
      <c r="B403" s="10" t="n"/>
      <c r="C403" s="10" t="n"/>
      <c r="D403" s="10" t="n"/>
      <c r="E403" s="10" t="n"/>
    </row>
    <row r="404" ht="15.75" customHeight="1" s="27">
      <c r="B404" s="10" t="n"/>
      <c r="C404" s="10" t="n"/>
      <c r="D404" s="10" t="n"/>
      <c r="E404" s="10" t="n"/>
    </row>
    <row r="405" ht="15.75" customHeight="1" s="27">
      <c r="B405" s="10" t="n"/>
      <c r="C405" s="10" t="n"/>
      <c r="D405" s="10" t="n"/>
      <c r="E405" s="10" t="n"/>
    </row>
    <row r="406" ht="15.75" customHeight="1" s="27">
      <c r="B406" s="10" t="n"/>
      <c r="C406" s="10" t="n"/>
      <c r="D406" s="10" t="n"/>
      <c r="E406" s="10" t="n"/>
    </row>
    <row r="407" ht="15.75" customHeight="1" s="27">
      <c r="B407" s="10" t="n"/>
      <c r="C407" s="10" t="n"/>
      <c r="D407" s="10" t="n"/>
      <c r="E407" s="10" t="n"/>
    </row>
    <row r="408" ht="15.75" customHeight="1" s="27">
      <c r="B408" s="10" t="n"/>
      <c r="C408" s="10" t="n"/>
      <c r="D408" s="10" t="n"/>
      <c r="E408" s="10" t="n"/>
    </row>
    <row r="409" ht="15.75" customHeight="1" s="27">
      <c r="B409" s="10" t="n"/>
      <c r="C409" s="10" t="n"/>
      <c r="D409" s="10" t="n"/>
      <c r="E409" s="10" t="n"/>
    </row>
    <row r="410" ht="15.75" customHeight="1" s="27">
      <c r="B410" s="10" t="n"/>
      <c r="C410" s="10" t="n"/>
      <c r="D410" s="10" t="n"/>
      <c r="E410" s="10" t="n"/>
    </row>
    <row r="411" ht="15.75" customHeight="1" s="27">
      <c r="B411" s="10" t="n"/>
      <c r="C411" s="10" t="n"/>
      <c r="D411" s="10" t="n"/>
      <c r="E411" s="10" t="n"/>
    </row>
    <row r="412" ht="15.75" customHeight="1" s="27">
      <c r="B412" s="10" t="n"/>
      <c r="C412" s="10" t="n"/>
      <c r="D412" s="10" t="n"/>
      <c r="E412" s="10" t="n"/>
    </row>
    <row r="413" ht="15.75" customHeight="1" s="27">
      <c r="B413" s="10" t="n"/>
      <c r="C413" s="10" t="n"/>
      <c r="D413" s="10" t="n"/>
      <c r="E413" s="10" t="n"/>
    </row>
    <row r="414" ht="15.75" customHeight="1" s="27">
      <c r="B414" s="10" t="n"/>
      <c r="C414" s="10" t="n"/>
      <c r="D414" s="10" t="n"/>
      <c r="E414" s="10" t="n"/>
    </row>
    <row r="415" ht="15.75" customHeight="1" s="27">
      <c r="B415" s="10" t="n"/>
      <c r="C415" s="10" t="n"/>
      <c r="D415" s="10" t="n"/>
      <c r="E415" s="10" t="n"/>
    </row>
    <row r="416" ht="15.75" customHeight="1" s="27">
      <c r="B416" s="10" t="n"/>
      <c r="C416" s="10" t="n"/>
      <c r="D416" s="10" t="n"/>
      <c r="E416" s="10" t="n"/>
    </row>
    <row r="417" ht="15.75" customHeight="1" s="27">
      <c r="B417" s="10" t="n"/>
      <c r="C417" s="10" t="n"/>
      <c r="D417" s="10" t="n"/>
      <c r="E417" s="10" t="n"/>
    </row>
    <row r="418" ht="15.75" customHeight="1" s="27">
      <c r="B418" s="10" t="n"/>
      <c r="C418" s="10" t="n"/>
      <c r="D418" s="10" t="n"/>
      <c r="E418" s="10" t="n"/>
    </row>
    <row r="419" ht="15.75" customHeight="1" s="27">
      <c r="B419" s="10" t="n"/>
      <c r="C419" s="10" t="n"/>
      <c r="D419" s="10" t="n"/>
      <c r="E419" s="10" t="n"/>
    </row>
    <row r="420" ht="15.75" customHeight="1" s="27">
      <c r="B420" s="10" t="n"/>
      <c r="C420" s="10" t="n"/>
      <c r="D420" s="10" t="n"/>
      <c r="E420" s="10" t="n"/>
    </row>
    <row r="421" ht="15.75" customHeight="1" s="27">
      <c r="B421" s="10" t="n"/>
      <c r="C421" s="10" t="n"/>
      <c r="D421" s="10" t="n"/>
      <c r="E421" s="10" t="n"/>
    </row>
    <row r="422" ht="15.75" customHeight="1" s="27">
      <c r="B422" s="10" t="n"/>
      <c r="C422" s="10" t="n"/>
      <c r="D422" s="10" t="n"/>
      <c r="E422" s="10" t="n"/>
    </row>
    <row r="423" ht="15.75" customHeight="1" s="27">
      <c r="B423" s="10" t="n"/>
      <c r="C423" s="10" t="n"/>
      <c r="D423" s="10" t="n"/>
      <c r="E423" s="10" t="n"/>
    </row>
    <row r="424" ht="15.75" customHeight="1" s="27">
      <c r="B424" s="10" t="n"/>
      <c r="C424" s="10" t="n"/>
      <c r="D424" s="10" t="n"/>
      <c r="E424" s="10" t="n"/>
    </row>
    <row r="425" ht="15.75" customHeight="1" s="27">
      <c r="B425" s="10" t="n"/>
      <c r="C425" s="10" t="n"/>
      <c r="D425" s="10" t="n"/>
      <c r="E425" s="10" t="n"/>
    </row>
    <row r="426" ht="15.75" customHeight="1" s="27">
      <c r="B426" s="10" t="n"/>
      <c r="C426" s="10" t="n"/>
      <c r="D426" s="10" t="n"/>
      <c r="E426" s="10" t="n"/>
    </row>
    <row r="427" ht="15.75" customHeight="1" s="27">
      <c r="B427" s="10" t="n"/>
      <c r="C427" s="10" t="n"/>
      <c r="D427" s="10" t="n"/>
      <c r="E427" s="10" t="n"/>
    </row>
    <row r="428" ht="15.75" customHeight="1" s="27">
      <c r="B428" s="10" t="n"/>
      <c r="C428" s="10" t="n"/>
      <c r="D428" s="10" t="n"/>
      <c r="E428" s="10" t="n"/>
    </row>
    <row r="429" ht="15.75" customHeight="1" s="27">
      <c r="B429" s="10" t="n"/>
      <c r="C429" s="10" t="n"/>
      <c r="D429" s="10" t="n"/>
      <c r="E429" s="10" t="n"/>
    </row>
    <row r="430" ht="15.75" customHeight="1" s="27">
      <c r="B430" s="10" t="n"/>
      <c r="C430" s="10" t="n"/>
      <c r="D430" s="10" t="n"/>
      <c r="E430" s="10" t="n"/>
    </row>
    <row r="431" ht="15.75" customHeight="1" s="27">
      <c r="B431" s="10" t="n"/>
      <c r="C431" s="10" t="n"/>
      <c r="D431" s="10" t="n"/>
      <c r="E431" s="10" t="n"/>
    </row>
    <row r="432" ht="15.75" customHeight="1" s="27">
      <c r="B432" s="10" t="n"/>
      <c r="C432" s="10" t="n"/>
      <c r="D432" s="10" t="n"/>
      <c r="E432" s="10" t="n"/>
    </row>
    <row r="433" ht="15.75" customHeight="1" s="27">
      <c r="B433" s="10" t="n"/>
      <c r="C433" s="10" t="n"/>
      <c r="D433" s="10" t="n"/>
      <c r="E433" s="10" t="n"/>
    </row>
    <row r="434" ht="15.75" customHeight="1" s="27">
      <c r="B434" s="10" t="n"/>
      <c r="C434" s="10" t="n"/>
      <c r="D434" s="10" t="n"/>
      <c r="E434" s="10" t="n"/>
    </row>
    <row r="435" ht="15.75" customHeight="1" s="27">
      <c r="B435" s="10" t="n"/>
      <c r="C435" s="10" t="n"/>
      <c r="D435" s="10" t="n"/>
      <c r="E435" s="10" t="n"/>
    </row>
    <row r="436" ht="15.75" customHeight="1" s="27">
      <c r="B436" s="10" t="n"/>
      <c r="C436" s="10" t="n"/>
      <c r="D436" s="10" t="n"/>
      <c r="E436" s="10" t="n"/>
    </row>
    <row r="437" ht="15.75" customHeight="1" s="27">
      <c r="B437" s="10" t="n"/>
      <c r="C437" s="10" t="n"/>
      <c r="D437" s="10" t="n"/>
      <c r="E437" s="10" t="n"/>
    </row>
    <row r="438" ht="15.75" customHeight="1" s="27">
      <c r="B438" s="10" t="n"/>
      <c r="C438" s="10" t="n"/>
      <c r="D438" s="10" t="n"/>
      <c r="E438" s="10" t="n"/>
    </row>
    <row r="439" ht="15.75" customHeight="1" s="27">
      <c r="B439" s="10" t="n"/>
      <c r="C439" s="10" t="n"/>
      <c r="D439" s="10" t="n"/>
      <c r="E439" s="10" t="n"/>
    </row>
    <row r="440" ht="15.75" customHeight="1" s="27">
      <c r="B440" s="10" t="n"/>
      <c r="C440" s="10" t="n"/>
      <c r="D440" s="10" t="n"/>
      <c r="E440" s="10" t="n"/>
    </row>
    <row r="441" ht="15.75" customHeight="1" s="27">
      <c r="B441" s="10" t="n"/>
      <c r="C441" s="10" t="n"/>
      <c r="D441" s="10" t="n"/>
      <c r="E441" s="10" t="n"/>
    </row>
    <row r="442" ht="15.75" customHeight="1" s="27">
      <c r="B442" s="10" t="n"/>
      <c r="C442" s="10" t="n"/>
      <c r="D442" s="10" t="n"/>
      <c r="E442" s="10" t="n"/>
    </row>
    <row r="443" ht="15.75" customHeight="1" s="27">
      <c r="B443" s="10" t="n"/>
      <c r="C443" s="10" t="n"/>
      <c r="D443" s="10" t="n"/>
      <c r="E443" s="10" t="n"/>
    </row>
    <row r="444" ht="15.75" customHeight="1" s="27">
      <c r="B444" s="10" t="n"/>
      <c r="C444" s="10" t="n"/>
      <c r="D444" s="10" t="n"/>
      <c r="E444" s="10" t="n"/>
    </row>
    <row r="445" ht="15.75" customHeight="1" s="27">
      <c r="B445" s="10" t="n"/>
      <c r="C445" s="10" t="n"/>
      <c r="D445" s="10" t="n"/>
      <c r="E445" s="10" t="n"/>
    </row>
    <row r="446" ht="15.75" customHeight="1" s="27">
      <c r="B446" s="10" t="n"/>
      <c r="C446" s="10" t="n"/>
      <c r="D446" s="10" t="n"/>
      <c r="E446" s="10" t="n"/>
    </row>
    <row r="447" ht="15.75" customHeight="1" s="27">
      <c r="B447" s="10" t="n"/>
      <c r="C447" s="10" t="n"/>
      <c r="D447" s="10" t="n"/>
      <c r="E447" s="10" t="n"/>
    </row>
    <row r="448" ht="15.75" customHeight="1" s="27">
      <c r="B448" s="10" t="n"/>
      <c r="C448" s="10" t="n"/>
      <c r="D448" s="10" t="n"/>
      <c r="E448" s="10" t="n"/>
    </row>
    <row r="449" ht="15.75" customHeight="1" s="27">
      <c r="B449" s="10" t="n"/>
      <c r="C449" s="10" t="n"/>
      <c r="D449" s="10" t="n"/>
      <c r="E449" s="10" t="n"/>
    </row>
    <row r="450" ht="15.75" customHeight="1" s="27">
      <c r="B450" s="10" t="n"/>
      <c r="C450" s="10" t="n"/>
      <c r="D450" s="10" t="n"/>
      <c r="E450" s="10" t="n"/>
    </row>
    <row r="451" ht="15.75" customHeight="1" s="27">
      <c r="B451" s="10" t="n"/>
      <c r="C451" s="10" t="n"/>
      <c r="D451" s="10" t="n"/>
      <c r="E451" s="10" t="n"/>
    </row>
    <row r="452" ht="15.75" customHeight="1" s="27">
      <c r="B452" s="10" t="n"/>
      <c r="C452" s="10" t="n"/>
      <c r="D452" s="10" t="n"/>
      <c r="E452" s="10" t="n"/>
    </row>
    <row r="453" ht="15.75" customHeight="1" s="27">
      <c r="B453" s="10" t="n"/>
      <c r="C453" s="10" t="n"/>
      <c r="D453" s="10" t="n"/>
      <c r="E453" s="10" t="n"/>
    </row>
    <row r="454" ht="15.75" customHeight="1" s="27">
      <c r="B454" s="10" t="n"/>
      <c r="C454" s="10" t="n"/>
      <c r="D454" s="10" t="n"/>
      <c r="E454" s="10" t="n"/>
    </row>
    <row r="455" ht="15.75" customHeight="1" s="27">
      <c r="B455" s="10" t="n"/>
      <c r="C455" s="10" t="n"/>
      <c r="D455" s="10" t="n"/>
      <c r="E455" s="10" t="n"/>
    </row>
    <row r="456" ht="15.75" customHeight="1" s="27">
      <c r="B456" s="10" t="n"/>
      <c r="C456" s="10" t="n"/>
      <c r="D456" s="10" t="n"/>
      <c r="E456" s="10" t="n"/>
    </row>
    <row r="457" ht="15.75" customHeight="1" s="27">
      <c r="B457" s="10" t="n"/>
      <c r="C457" s="10" t="n"/>
      <c r="D457" s="10" t="n"/>
      <c r="E457" s="10" t="n"/>
    </row>
    <row r="458" ht="15.75" customHeight="1" s="27">
      <c r="B458" s="10" t="n"/>
      <c r="C458" s="10" t="n"/>
      <c r="D458" s="10" t="n"/>
      <c r="E458" s="10" t="n"/>
    </row>
    <row r="459" ht="15.75" customHeight="1" s="27">
      <c r="B459" s="10" t="n"/>
      <c r="C459" s="10" t="n"/>
      <c r="D459" s="10" t="n"/>
      <c r="E459" s="10" t="n"/>
    </row>
    <row r="460" ht="15.75" customHeight="1" s="27">
      <c r="B460" s="10" t="n"/>
      <c r="C460" s="10" t="n"/>
      <c r="D460" s="10" t="n"/>
      <c r="E460" s="10" t="n"/>
    </row>
    <row r="461" ht="15.75" customHeight="1" s="27">
      <c r="B461" s="10" t="n"/>
      <c r="C461" s="10" t="n"/>
      <c r="D461" s="10" t="n"/>
      <c r="E461" s="10" t="n"/>
    </row>
    <row r="462" ht="15.75" customHeight="1" s="27">
      <c r="B462" s="10" t="n"/>
      <c r="C462" s="10" t="n"/>
      <c r="D462" s="10" t="n"/>
      <c r="E462" s="10" t="n"/>
    </row>
    <row r="463" ht="15.75" customHeight="1" s="27">
      <c r="B463" s="10" t="n"/>
      <c r="C463" s="10" t="n"/>
      <c r="D463" s="10" t="n"/>
      <c r="E463" s="10" t="n"/>
    </row>
    <row r="464" ht="15.75" customHeight="1" s="27">
      <c r="B464" s="10" t="n"/>
      <c r="C464" s="10" t="n"/>
      <c r="D464" s="10" t="n"/>
      <c r="E464" s="10" t="n"/>
    </row>
    <row r="465" ht="15.75" customHeight="1" s="27">
      <c r="B465" s="10" t="n"/>
      <c r="C465" s="10" t="n"/>
      <c r="D465" s="10" t="n"/>
      <c r="E465" s="10" t="n"/>
    </row>
    <row r="466" ht="15.75" customHeight="1" s="27">
      <c r="B466" s="10" t="n"/>
      <c r="C466" s="10" t="n"/>
      <c r="D466" s="10" t="n"/>
      <c r="E466" s="10" t="n"/>
    </row>
    <row r="467" ht="15.75" customHeight="1" s="27">
      <c r="B467" s="10" t="n"/>
      <c r="C467" s="10" t="n"/>
      <c r="D467" s="10" t="n"/>
      <c r="E467" s="10" t="n"/>
    </row>
    <row r="468" ht="15.75" customHeight="1" s="27">
      <c r="B468" s="10" t="n"/>
      <c r="C468" s="10" t="n"/>
      <c r="D468" s="10" t="n"/>
      <c r="E468" s="10" t="n"/>
    </row>
    <row r="469" ht="15.75" customHeight="1" s="27">
      <c r="B469" s="10" t="n"/>
      <c r="C469" s="10" t="n"/>
      <c r="D469" s="10" t="n"/>
      <c r="E469" s="10" t="n"/>
    </row>
    <row r="470" ht="15.75" customHeight="1" s="27">
      <c r="B470" s="10" t="n"/>
      <c r="C470" s="10" t="n"/>
      <c r="D470" s="10" t="n"/>
      <c r="E470" s="10" t="n"/>
    </row>
    <row r="471" ht="15.75" customHeight="1" s="27">
      <c r="B471" s="10" t="n"/>
      <c r="C471" s="10" t="n"/>
      <c r="D471" s="10" t="n"/>
      <c r="E471" s="10" t="n"/>
    </row>
    <row r="472" ht="15.75" customHeight="1" s="27">
      <c r="B472" s="10" t="n"/>
      <c r="C472" s="10" t="n"/>
      <c r="D472" s="10" t="n"/>
      <c r="E472" s="10" t="n"/>
    </row>
    <row r="473" ht="15.75" customHeight="1" s="27">
      <c r="B473" s="10" t="n"/>
      <c r="C473" s="10" t="n"/>
      <c r="D473" s="10" t="n"/>
      <c r="E473" s="10" t="n"/>
    </row>
    <row r="474" ht="15.75" customHeight="1" s="27">
      <c r="B474" s="10" t="n"/>
      <c r="C474" s="10" t="n"/>
      <c r="D474" s="10" t="n"/>
      <c r="E474" s="10" t="n"/>
    </row>
    <row r="475" ht="15.75" customHeight="1" s="27">
      <c r="B475" s="10" t="n"/>
      <c r="C475" s="10" t="n"/>
      <c r="D475" s="10" t="n"/>
      <c r="E475" s="10" t="n"/>
    </row>
    <row r="476" ht="15.75" customHeight="1" s="27">
      <c r="B476" s="10" t="n"/>
      <c r="C476" s="10" t="n"/>
      <c r="D476" s="10" t="n"/>
      <c r="E476" s="10" t="n"/>
    </row>
    <row r="477" ht="15.75" customHeight="1" s="27">
      <c r="B477" s="10" t="n"/>
      <c r="C477" s="10" t="n"/>
      <c r="D477" s="10" t="n"/>
      <c r="E477" s="10" t="n"/>
    </row>
    <row r="478" ht="15.75" customHeight="1" s="27">
      <c r="B478" s="10" t="n"/>
      <c r="C478" s="10" t="n"/>
      <c r="D478" s="10" t="n"/>
      <c r="E478" s="10" t="n"/>
    </row>
    <row r="479" ht="15.75" customHeight="1" s="27">
      <c r="B479" s="10" t="n"/>
      <c r="C479" s="10" t="n"/>
      <c r="D479" s="10" t="n"/>
      <c r="E479" s="10" t="n"/>
    </row>
    <row r="480" ht="15.75" customHeight="1" s="27">
      <c r="B480" s="10" t="n"/>
      <c r="C480" s="10" t="n"/>
      <c r="D480" s="10" t="n"/>
      <c r="E480" s="10" t="n"/>
    </row>
    <row r="481" ht="15.75" customHeight="1" s="27">
      <c r="B481" s="10" t="n"/>
      <c r="C481" s="10" t="n"/>
      <c r="D481" s="10" t="n"/>
      <c r="E481" s="10" t="n"/>
    </row>
    <row r="482" ht="15.75" customHeight="1" s="27">
      <c r="B482" s="10" t="n"/>
      <c r="C482" s="10" t="n"/>
      <c r="D482" s="10" t="n"/>
      <c r="E482" s="10" t="n"/>
    </row>
    <row r="483" ht="15.75" customHeight="1" s="27">
      <c r="B483" s="10" t="n"/>
      <c r="C483" s="10" t="n"/>
      <c r="D483" s="10" t="n"/>
      <c r="E483" s="10" t="n"/>
    </row>
    <row r="484" ht="15.75" customHeight="1" s="27">
      <c r="B484" s="10" t="n"/>
      <c r="C484" s="10" t="n"/>
      <c r="D484" s="10" t="n"/>
      <c r="E484" s="10" t="n"/>
    </row>
    <row r="485" ht="15.75" customHeight="1" s="27">
      <c r="B485" s="10" t="n"/>
      <c r="C485" s="10" t="n"/>
      <c r="D485" s="10" t="n"/>
      <c r="E485" s="10" t="n"/>
    </row>
    <row r="486" ht="15.75" customHeight="1" s="27">
      <c r="B486" s="10" t="n"/>
      <c r="C486" s="10" t="n"/>
      <c r="D486" s="10" t="n"/>
      <c r="E486" s="10" t="n"/>
    </row>
    <row r="487" ht="15.75" customHeight="1" s="27">
      <c r="B487" s="10" t="n"/>
      <c r="C487" s="10" t="n"/>
      <c r="D487" s="10" t="n"/>
      <c r="E487" s="10" t="n"/>
    </row>
    <row r="488" ht="15.75" customHeight="1" s="27">
      <c r="B488" s="10" t="n"/>
      <c r="C488" s="10" t="n"/>
      <c r="D488" s="10" t="n"/>
      <c r="E488" s="10" t="n"/>
    </row>
    <row r="489" ht="15.75" customHeight="1" s="27">
      <c r="B489" s="10" t="n"/>
      <c r="C489" s="10" t="n"/>
      <c r="D489" s="10" t="n"/>
      <c r="E489" s="10" t="n"/>
    </row>
    <row r="490" ht="15.75" customHeight="1" s="27">
      <c r="B490" s="10" t="n"/>
      <c r="C490" s="10" t="n"/>
      <c r="D490" s="10" t="n"/>
      <c r="E490" s="10" t="n"/>
    </row>
    <row r="491" ht="15.75" customHeight="1" s="27">
      <c r="B491" s="10" t="n"/>
      <c r="C491" s="10" t="n"/>
      <c r="D491" s="10" t="n"/>
      <c r="E491" s="10" t="n"/>
    </row>
    <row r="492" ht="15.75" customHeight="1" s="27">
      <c r="B492" s="10" t="n"/>
      <c r="C492" s="10" t="n"/>
      <c r="D492" s="10" t="n"/>
      <c r="E492" s="10" t="n"/>
    </row>
    <row r="493" ht="15.75" customHeight="1" s="27">
      <c r="B493" s="10" t="n"/>
      <c r="C493" s="10" t="n"/>
      <c r="D493" s="10" t="n"/>
      <c r="E493" s="10" t="n"/>
    </row>
    <row r="494" ht="15.75" customHeight="1" s="27">
      <c r="B494" s="10" t="n"/>
      <c r="C494" s="10" t="n"/>
      <c r="D494" s="10" t="n"/>
      <c r="E494" s="10" t="n"/>
    </row>
    <row r="495" ht="15.75" customHeight="1" s="27">
      <c r="B495" s="10" t="n"/>
      <c r="C495" s="10" t="n"/>
      <c r="D495" s="10" t="n"/>
      <c r="E495" s="10" t="n"/>
    </row>
    <row r="496" ht="15.75" customHeight="1" s="27">
      <c r="B496" s="10" t="n"/>
      <c r="C496" s="10" t="n"/>
      <c r="D496" s="10" t="n"/>
      <c r="E496" s="10" t="n"/>
    </row>
    <row r="497" ht="15.75" customHeight="1" s="27">
      <c r="B497" s="10" t="n"/>
      <c r="C497" s="10" t="n"/>
      <c r="D497" s="10" t="n"/>
      <c r="E497" s="10" t="n"/>
    </row>
    <row r="498" ht="15.75" customHeight="1" s="27">
      <c r="B498" s="10" t="n"/>
      <c r="C498" s="10" t="n"/>
      <c r="D498" s="10" t="n"/>
      <c r="E498" s="10" t="n"/>
    </row>
    <row r="499" ht="15.75" customHeight="1" s="27">
      <c r="B499" s="10" t="n"/>
      <c r="C499" s="10" t="n"/>
      <c r="D499" s="10" t="n"/>
      <c r="E499" s="10" t="n"/>
    </row>
    <row r="500" ht="15.75" customHeight="1" s="27">
      <c r="B500" s="10" t="n"/>
      <c r="C500" s="10" t="n"/>
      <c r="D500" s="10" t="n"/>
      <c r="E500" s="10" t="n"/>
    </row>
    <row r="501" ht="15.75" customHeight="1" s="27">
      <c r="B501" s="10" t="n"/>
      <c r="C501" s="10" t="n"/>
      <c r="D501" s="10" t="n"/>
      <c r="E501" s="10" t="n"/>
    </row>
    <row r="502" ht="15.75" customHeight="1" s="27">
      <c r="B502" s="10" t="n"/>
      <c r="C502" s="10" t="n"/>
      <c r="D502" s="10" t="n"/>
      <c r="E502" s="10" t="n"/>
    </row>
    <row r="503" ht="15.75" customHeight="1" s="27">
      <c r="B503" s="10" t="n"/>
      <c r="C503" s="10" t="n"/>
      <c r="D503" s="10" t="n"/>
      <c r="E503" s="10" t="n"/>
    </row>
    <row r="504" ht="15.75" customHeight="1" s="27">
      <c r="B504" s="10" t="n"/>
      <c r="C504" s="10" t="n"/>
      <c r="D504" s="10" t="n"/>
      <c r="E504" s="10" t="n"/>
    </row>
    <row r="505" ht="15.75" customHeight="1" s="27">
      <c r="B505" s="10" t="n"/>
      <c r="C505" s="10" t="n"/>
      <c r="D505" s="10" t="n"/>
      <c r="E505" s="10" t="n"/>
    </row>
    <row r="506" ht="15.75" customHeight="1" s="27">
      <c r="B506" s="10" t="n"/>
      <c r="C506" s="10" t="n"/>
      <c r="D506" s="10" t="n"/>
      <c r="E506" s="10" t="n"/>
    </row>
    <row r="507" ht="15.75" customHeight="1" s="27">
      <c r="B507" s="10" t="n"/>
      <c r="C507" s="10" t="n"/>
      <c r="D507" s="10" t="n"/>
      <c r="E507" s="10" t="n"/>
    </row>
    <row r="508" ht="15.75" customHeight="1" s="27">
      <c r="B508" s="10" t="n"/>
      <c r="C508" s="10" t="n"/>
      <c r="D508" s="10" t="n"/>
      <c r="E508" s="10" t="n"/>
    </row>
    <row r="509" ht="15.75" customHeight="1" s="27">
      <c r="B509" s="10" t="n"/>
      <c r="C509" s="10" t="n"/>
      <c r="D509" s="10" t="n"/>
      <c r="E509" s="10" t="n"/>
    </row>
    <row r="510" ht="15.75" customHeight="1" s="27">
      <c r="B510" s="10" t="n"/>
      <c r="C510" s="10" t="n"/>
      <c r="D510" s="10" t="n"/>
      <c r="E510" s="10" t="n"/>
    </row>
    <row r="511" ht="15.75" customHeight="1" s="27">
      <c r="B511" s="10" t="n"/>
      <c r="C511" s="10" t="n"/>
      <c r="D511" s="10" t="n"/>
      <c r="E511" s="10" t="n"/>
    </row>
    <row r="512" ht="15.75" customHeight="1" s="27">
      <c r="B512" s="10" t="n"/>
      <c r="C512" s="10" t="n"/>
      <c r="D512" s="10" t="n"/>
      <c r="E512" s="10" t="n"/>
    </row>
    <row r="513" ht="15.75" customHeight="1" s="27">
      <c r="B513" s="10" t="n"/>
      <c r="C513" s="10" t="n"/>
      <c r="D513" s="10" t="n"/>
      <c r="E513" s="10" t="n"/>
    </row>
    <row r="514" ht="15.75" customHeight="1" s="27">
      <c r="B514" s="10" t="n"/>
      <c r="C514" s="10" t="n"/>
      <c r="D514" s="10" t="n"/>
      <c r="E514" s="10" t="n"/>
    </row>
    <row r="515" ht="15.75" customHeight="1" s="27">
      <c r="B515" s="10" t="n"/>
      <c r="C515" s="10" t="n"/>
      <c r="D515" s="10" t="n"/>
      <c r="E515" s="10" t="n"/>
    </row>
    <row r="516" ht="15.75" customHeight="1" s="27">
      <c r="B516" s="10" t="n"/>
      <c r="C516" s="10" t="n"/>
      <c r="D516" s="10" t="n"/>
      <c r="E516" s="10" t="n"/>
    </row>
    <row r="517" ht="15.75" customHeight="1" s="27">
      <c r="B517" s="10" t="n"/>
      <c r="C517" s="10" t="n"/>
      <c r="D517" s="10" t="n"/>
      <c r="E517" s="10" t="n"/>
    </row>
    <row r="518" ht="15.75" customHeight="1" s="27">
      <c r="B518" s="10" t="n"/>
      <c r="C518" s="10" t="n"/>
      <c r="D518" s="10" t="n"/>
      <c r="E518" s="10" t="n"/>
    </row>
    <row r="519" ht="15.75" customHeight="1" s="27">
      <c r="B519" s="10" t="n"/>
      <c r="C519" s="10" t="n"/>
      <c r="D519" s="10" t="n"/>
      <c r="E519" s="10" t="n"/>
    </row>
    <row r="520" ht="15.75" customHeight="1" s="27">
      <c r="B520" s="10" t="n"/>
      <c r="C520" s="10" t="n"/>
      <c r="D520" s="10" t="n"/>
      <c r="E520" s="10" t="n"/>
    </row>
    <row r="521" ht="15.75" customHeight="1" s="27">
      <c r="B521" s="10" t="n"/>
      <c r="C521" s="10" t="n"/>
      <c r="D521" s="10" t="n"/>
      <c r="E521" s="10" t="n"/>
    </row>
    <row r="522" ht="15.75" customHeight="1" s="27">
      <c r="B522" s="10" t="n"/>
      <c r="C522" s="10" t="n"/>
      <c r="D522" s="10" t="n"/>
      <c r="E522" s="10" t="n"/>
    </row>
    <row r="523" ht="15.75" customHeight="1" s="27">
      <c r="B523" s="10" t="n"/>
      <c r="C523" s="10" t="n"/>
      <c r="D523" s="10" t="n"/>
      <c r="E523" s="10" t="n"/>
    </row>
    <row r="524" ht="15.75" customHeight="1" s="27">
      <c r="B524" s="10" t="n"/>
      <c r="C524" s="10" t="n"/>
      <c r="D524" s="10" t="n"/>
      <c r="E524" s="10" t="n"/>
    </row>
    <row r="525" ht="15.75" customHeight="1" s="27">
      <c r="B525" s="10" t="n"/>
      <c r="C525" s="10" t="n"/>
      <c r="D525" s="10" t="n"/>
      <c r="E525" s="10" t="n"/>
    </row>
    <row r="526" ht="15.75" customHeight="1" s="27">
      <c r="B526" s="10" t="n"/>
      <c r="C526" s="10" t="n"/>
      <c r="D526" s="10" t="n"/>
      <c r="E526" s="10" t="n"/>
    </row>
    <row r="527" ht="15.75" customHeight="1" s="27">
      <c r="B527" s="10" t="n"/>
      <c r="C527" s="10" t="n"/>
      <c r="D527" s="10" t="n"/>
      <c r="E527" s="10" t="n"/>
    </row>
    <row r="528" ht="15.75" customHeight="1" s="27">
      <c r="B528" s="10" t="n"/>
      <c r="C528" s="10" t="n"/>
      <c r="D528" s="10" t="n"/>
      <c r="E528" s="10" t="n"/>
    </row>
    <row r="529" ht="15.75" customHeight="1" s="27">
      <c r="B529" s="10" t="n"/>
      <c r="C529" s="10" t="n"/>
      <c r="D529" s="10" t="n"/>
      <c r="E529" s="10" t="n"/>
    </row>
    <row r="530" ht="15.75" customHeight="1" s="27">
      <c r="B530" s="10" t="n"/>
      <c r="C530" s="10" t="n"/>
      <c r="D530" s="10" t="n"/>
      <c r="E530" s="10" t="n"/>
    </row>
    <row r="531" ht="15.75" customHeight="1" s="27">
      <c r="B531" s="10" t="n"/>
      <c r="C531" s="10" t="n"/>
      <c r="D531" s="10" t="n"/>
      <c r="E531" s="10" t="n"/>
    </row>
    <row r="532" ht="15.75" customHeight="1" s="27">
      <c r="B532" s="10" t="n"/>
      <c r="C532" s="10" t="n"/>
      <c r="D532" s="10" t="n"/>
      <c r="E532" s="10" t="n"/>
    </row>
    <row r="533" ht="15.75" customHeight="1" s="27">
      <c r="B533" s="10" t="n"/>
      <c r="C533" s="10" t="n"/>
      <c r="D533" s="10" t="n"/>
      <c r="E533" s="10" t="n"/>
    </row>
    <row r="534" ht="15.75" customHeight="1" s="27">
      <c r="B534" s="10" t="n"/>
      <c r="C534" s="10" t="n"/>
      <c r="D534" s="10" t="n"/>
      <c r="E534" s="10" t="n"/>
    </row>
    <row r="535" ht="15.75" customHeight="1" s="27">
      <c r="B535" s="10" t="n"/>
      <c r="C535" s="10" t="n"/>
      <c r="D535" s="10" t="n"/>
      <c r="E535" s="10" t="n"/>
    </row>
    <row r="536" ht="15.75" customHeight="1" s="27">
      <c r="B536" s="10" t="n"/>
      <c r="C536" s="10" t="n"/>
      <c r="D536" s="10" t="n"/>
      <c r="E536" s="10" t="n"/>
    </row>
    <row r="537" ht="15.75" customHeight="1" s="27">
      <c r="B537" s="10" t="n"/>
      <c r="C537" s="10" t="n"/>
      <c r="D537" s="10" t="n"/>
      <c r="E537" s="10" t="n"/>
    </row>
    <row r="538" ht="15.75" customHeight="1" s="27">
      <c r="B538" s="10" t="n"/>
      <c r="C538" s="10" t="n"/>
      <c r="D538" s="10" t="n"/>
      <c r="E538" s="10" t="n"/>
    </row>
    <row r="539" ht="15.75" customHeight="1" s="27">
      <c r="B539" s="10" t="n"/>
      <c r="C539" s="10" t="n"/>
      <c r="D539" s="10" t="n"/>
      <c r="E539" s="10" t="n"/>
    </row>
    <row r="540" ht="15.75" customHeight="1" s="27">
      <c r="B540" s="10" t="n"/>
      <c r="C540" s="10" t="n"/>
      <c r="D540" s="10" t="n"/>
      <c r="E540" s="10" t="n"/>
    </row>
    <row r="541" ht="15.75" customHeight="1" s="27">
      <c r="B541" s="10" t="n"/>
      <c r="C541" s="10" t="n"/>
      <c r="D541" s="10" t="n"/>
      <c r="E541" s="10" t="n"/>
    </row>
    <row r="542" ht="15.75" customHeight="1" s="27">
      <c r="B542" s="10" t="n"/>
      <c r="C542" s="10" t="n"/>
      <c r="D542" s="10" t="n"/>
      <c r="E542" s="10" t="n"/>
    </row>
    <row r="543" ht="15.75" customHeight="1" s="27">
      <c r="B543" s="10" t="n"/>
      <c r="C543" s="10" t="n"/>
      <c r="D543" s="10" t="n"/>
      <c r="E543" s="10" t="n"/>
    </row>
    <row r="544" ht="15.75" customHeight="1" s="27">
      <c r="B544" s="10" t="n"/>
      <c r="C544" s="10" t="n"/>
      <c r="D544" s="10" t="n"/>
      <c r="E544" s="10" t="n"/>
    </row>
    <row r="545" ht="15.75" customHeight="1" s="27">
      <c r="B545" s="10" t="n"/>
      <c r="C545" s="10" t="n"/>
      <c r="D545" s="10" t="n"/>
      <c r="E545" s="10" t="n"/>
    </row>
    <row r="546" ht="15.75" customHeight="1" s="27">
      <c r="B546" s="10" t="n"/>
      <c r="C546" s="10" t="n"/>
      <c r="D546" s="10" t="n"/>
      <c r="E546" s="10" t="n"/>
    </row>
    <row r="547" ht="15.75" customHeight="1" s="27">
      <c r="B547" s="10" t="n"/>
      <c r="C547" s="10" t="n"/>
      <c r="D547" s="10" t="n"/>
      <c r="E547" s="10" t="n"/>
    </row>
    <row r="548" ht="15.75" customHeight="1" s="27">
      <c r="B548" s="10" t="n"/>
      <c r="C548" s="10" t="n"/>
      <c r="D548" s="10" t="n"/>
      <c r="E548" s="10" t="n"/>
    </row>
    <row r="549" ht="15.75" customHeight="1" s="27">
      <c r="B549" s="10" t="n"/>
      <c r="C549" s="10" t="n"/>
      <c r="D549" s="10" t="n"/>
      <c r="E549" s="10" t="n"/>
    </row>
    <row r="550" ht="15.75" customHeight="1" s="27">
      <c r="B550" s="10" t="n"/>
      <c r="C550" s="10" t="n"/>
      <c r="D550" s="10" t="n"/>
      <c r="E550" s="10" t="n"/>
    </row>
    <row r="551" ht="15.75" customHeight="1" s="27">
      <c r="B551" s="10" t="n"/>
      <c r="C551" s="10" t="n"/>
      <c r="D551" s="10" t="n"/>
      <c r="E551" s="10" t="n"/>
    </row>
    <row r="552" ht="15.75" customHeight="1" s="27">
      <c r="B552" s="10" t="n"/>
      <c r="C552" s="10" t="n"/>
      <c r="D552" s="10" t="n"/>
      <c r="E552" s="10" t="n"/>
    </row>
    <row r="553" ht="15.75" customHeight="1" s="27">
      <c r="B553" s="10" t="n"/>
      <c r="C553" s="10" t="n"/>
      <c r="D553" s="10" t="n"/>
      <c r="E553" s="10" t="n"/>
    </row>
    <row r="554" ht="15.75" customHeight="1" s="27">
      <c r="B554" s="10" t="n"/>
      <c r="C554" s="10" t="n"/>
      <c r="D554" s="10" t="n"/>
      <c r="E554" s="10" t="n"/>
    </row>
    <row r="555" ht="15.75" customHeight="1" s="27">
      <c r="B555" s="10" t="n"/>
      <c r="C555" s="10" t="n"/>
      <c r="D555" s="10" t="n"/>
      <c r="E555" s="10" t="n"/>
    </row>
    <row r="556" ht="15.75" customHeight="1" s="27">
      <c r="B556" s="10" t="n"/>
      <c r="C556" s="10" t="n"/>
      <c r="D556" s="10" t="n"/>
      <c r="E556" s="10" t="n"/>
    </row>
    <row r="557" ht="15.75" customHeight="1" s="27">
      <c r="B557" s="10" t="n"/>
      <c r="C557" s="10" t="n"/>
      <c r="D557" s="10" t="n"/>
      <c r="E557" s="10" t="n"/>
    </row>
    <row r="558" ht="15.75" customHeight="1" s="27">
      <c r="B558" s="10" t="n"/>
      <c r="C558" s="10" t="n"/>
      <c r="D558" s="10" t="n"/>
      <c r="E558" s="10" t="n"/>
    </row>
    <row r="559" ht="15.75" customHeight="1" s="27">
      <c r="B559" s="10" t="n"/>
      <c r="C559" s="10" t="n"/>
      <c r="D559" s="10" t="n"/>
      <c r="E559" s="10" t="n"/>
    </row>
    <row r="560" ht="15.75" customHeight="1" s="27">
      <c r="B560" s="10" t="n"/>
      <c r="C560" s="10" t="n"/>
      <c r="D560" s="10" t="n"/>
      <c r="E560" s="10" t="n"/>
    </row>
    <row r="561" ht="15.75" customHeight="1" s="27">
      <c r="B561" s="10" t="n"/>
      <c r="C561" s="10" t="n"/>
      <c r="D561" s="10" t="n"/>
      <c r="E561" s="10" t="n"/>
    </row>
    <row r="562" ht="15.75" customHeight="1" s="27">
      <c r="B562" s="10" t="n"/>
      <c r="C562" s="10" t="n"/>
      <c r="D562" s="10" t="n"/>
      <c r="E562" s="10" t="n"/>
    </row>
    <row r="563" ht="15.75" customHeight="1" s="27">
      <c r="B563" s="10" t="n"/>
      <c r="C563" s="10" t="n"/>
      <c r="D563" s="10" t="n"/>
      <c r="E563" s="10" t="n"/>
    </row>
    <row r="564" ht="15.75" customHeight="1" s="27">
      <c r="B564" s="10" t="n"/>
      <c r="C564" s="10" t="n"/>
      <c r="D564" s="10" t="n"/>
      <c r="E564" s="10" t="n"/>
    </row>
    <row r="565" ht="15.75" customHeight="1" s="27">
      <c r="B565" s="10" t="n"/>
      <c r="C565" s="10" t="n"/>
      <c r="D565" s="10" t="n"/>
      <c r="E565" s="10" t="n"/>
    </row>
    <row r="566" ht="15.75" customHeight="1" s="27">
      <c r="B566" s="10" t="n"/>
      <c r="C566" s="10" t="n"/>
      <c r="D566" s="10" t="n"/>
      <c r="E566" s="10" t="n"/>
    </row>
    <row r="567" ht="15.75" customHeight="1" s="27">
      <c r="B567" s="10" t="n"/>
      <c r="C567" s="10" t="n"/>
      <c r="D567" s="10" t="n"/>
      <c r="E567" s="10" t="n"/>
    </row>
    <row r="568" ht="15.75" customHeight="1" s="27">
      <c r="B568" s="10" t="n"/>
      <c r="C568" s="10" t="n"/>
      <c r="D568" s="10" t="n"/>
      <c r="E568" s="10" t="n"/>
    </row>
    <row r="569" ht="15.75" customHeight="1" s="27">
      <c r="B569" s="10" t="n"/>
      <c r="C569" s="10" t="n"/>
      <c r="D569" s="10" t="n"/>
      <c r="E569" s="10" t="n"/>
    </row>
    <row r="570" ht="15.75" customHeight="1" s="27">
      <c r="B570" s="10" t="n"/>
      <c r="C570" s="10" t="n"/>
      <c r="D570" s="10" t="n"/>
      <c r="E570" s="10" t="n"/>
    </row>
    <row r="571" ht="15.75" customHeight="1" s="27">
      <c r="B571" s="10" t="n"/>
      <c r="C571" s="10" t="n"/>
      <c r="D571" s="10" t="n"/>
      <c r="E571" s="10" t="n"/>
    </row>
    <row r="572" ht="15.75" customHeight="1" s="27">
      <c r="B572" s="10" t="n"/>
      <c r="C572" s="10" t="n"/>
      <c r="D572" s="10" t="n"/>
      <c r="E572" s="10" t="n"/>
    </row>
    <row r="573" ht="15.75" customHeight="1" s="27">
      <c r="B573" s="10" t="n"/>
      <c r="C573" s="10" t="n"/>
      <c r="D573" s="10" t="n"/>
      <c r="E573" s="10" t="n"/>
    </row>
    <row r="574" ht="15.75" customHeight="1" s="27">
      <c r="B574" s="10" t="n"/>
      <c r="C574" s="10" t="n"/>
      <c r="D574" s="10" t="n"/>
      <c r="E574" s="10" t="n"/>
    </row>
    <row r="575" ht="15.75" customHeight="1" s="27">
      <c r="B575" s="10" t="n"/>
      <c r="C575" s="10" t="n"/>
      <c r="D575" s="10" t="n"/>
      <c r="E575" s="10" t="n"/>
    </row>
    <row r="576" ht="15.75" customHeight="1" s="27">
      <c r="B576" s="10" t="n"/>
      <c r="C576" s="10" t="n"/>
      <c r="D576" s="10" t="n"/>
      <c r="E576" s="10" t="n"/>
    </row>
    <row r="577" ht="15.75" customHeight="1" s="27">
      <c r="B577" s="10" t="n"/>
      <c r="C577" s="10" t="n"/>
      <c r="D577" s="10" t="n"/>
      <c r="E577" s="10" t="n"/>
    </row>
    <row r="578" ht="15.75" customHeight="1" s="27">
      <c r="B578" s="10" t="n"/>
      <c r="C578" s="10" t="n"/>
      <c r="D578" s="10" t="n"/>
      <c r="E578" s="10" t="n"/>
    </row>
    <row r="579" ht="15.75" customHeight="1" s="27">
      <c r="B579" s="10" t="n"/>
      <c r="C579" s="10" t="n"/>
      <c r="D579" s="10" t="n"/>
      <c r="E579" s="10" t="n"/>
    </row>
    <row r="580" ht="15.75" customHeight="1" s="27">
      <c r="B580" s="10" t="n"/>
      <c r="C580" s="10" t="n"/>
      <c r="D580" s="10" t="n"/>
      <c r="E580" s="10" t="n"/>
    </row>
    <row r="581" ht="15.75" customHeight="1" s="27">
      <c r="B581" s="10" t="n"/>
      <c r="C581" s="10" t="n"/>
      <c r="D581" s="10" t="n"/>
      <c r="E581" s="10" t="n"/>
    </row>
    <row r="582" ht="15.75" customHeight="1" s="27">
      <c r="B582" s="10" t="n"/>
      <c r="C582" s="10" t="n"/>
      <c r="D582" s="10" t="n"/>
      <c r="E582" s="10" t="n"/>
    </row>
    <row r="583" ht="15.75" customHeight="1" s="27">
      <c r="B583" s="10" t="n"/>
      <c r="C583" s="10" t="n"/>
      <c r="D583" s="10" t="n"/>
      <c r="E583" s="10" t="n"/>
    </row>
    <row r="584" ht="15.75" customHeight="1" s="27">
      <c r="B584" s="10" t="n"/>
      <c r="C584" s="10" t="n"/>
      <c r="D584" s="10" t="n"/>
      <c r="E584" s="10" t="n"/>
    </row>
    <row r="585" ht="15.75" customHeight="1" s="27">
      <c r="B585" s="10" t="n"/>
      <c r="C585" s="10" t="n"/>
      <c r="D585" s="10" t="n"/>
      <c r="E585" s="10" t="n"/>
    </row>
    <row r="586" ht="15.75" customHeight="1" s="27">
      <c r="B586" s="10" t="n"/>
      <c r="C586" s="10" t="n"/>
      <c r="D586" s="10" t="n"/>
      <c r="E586" s="10" t="n"/>
    </row>
    <row r="587" ht="15.75" customHeight="1" s="27">
      <c r="B587" s="10" t="n"/>
      <c r="C587" s="10" t="n"/>
      <c r="D587" s="10" t="n"/>
      <c r="E587" s="10" t="n"/>
    </row>
    <row r="588" ht="15.75" customHeight="1" s="27">
      <c r="B588" s="10" t="n"/>
      <c r="C588" s="10" t="n"/>
      <c r="D588" s="10" t="n"/>
      <c r="E588" s="10" t="n"/>
    </row>
    <row r="589" ht="15.75" customHeight="1" s="27">
      <c r="B589" s="10" t="n"/>
      <c r="C589" s="10" t="n"/>
      <c r="D589" s="10" t="n"/>
      <c r="E589" s="10" t="n"/>
    </row>
    <row r="590" ht="15.75" customHeight="1" s="27">
      <c r="B590" s="10" t="n"/>
      <c r="C590" s="10" t="n"/>
      <c r="D590" s="10" t="n"/>
      <c r="E590" s="10" t="n"/>
    </row>
    <row r="591" ht="15.75" customHeight="1" s="27">
      <c r="B591" s="10" t="n"/>
      <c r="C591" s="10" t="n"/>
      <c r="D591" s="10" t="n"/>
      <c r="E591" s="10" t="n"/>
    </row>
    <row r="592" ht="15.75" customHeight="1" s="27">
      <c r="B592" s="10" t="n"/>
      <c r="C592" s="10" t="n"/>
      <c r="D592" s="10" t="n"/>
      <c r="E592" s="10" t="n"/>
    </row>
    <row r="593" ht="15.75" customHeight="1" s="27">
      <c r="B593" s="10" t="n"/>
      <c r="C593" s="10" t="n"/>
      <c r="D593" s="10" t="n"/>
      <c r="E593" s="10" t="n"/>
    </row>
    <row r="594" ht="15.75" customHeight="1" s="27">
      <c r="B594" s="10" t="n"/>
      <c r="C594" s="10" t="n"/>
      <c r="D594" s="10" t="n"/>
      <c r="E594" s="10" t="n"/>
    </row>
    <row r="595" ht="15.75" customHeight="1" s="27">
      <c r="B595" s="10" t="n"/>
      <c r="C595" s="10" t="n"/>
      <c r="D595" s="10" t="n"/>
      <c r="E595" s="10" t="n"/>
    </row>
    <row r="596" ht="15.75" customHeight="1" s="27">
      <c r="B596" s="10" t="n"/>
      <c r="C596" s="10" t="n"/>
      <c r="D596" s="10" t="n"/>
      <c r="E596" s="10" t="n"/>
    </row>
    <row r="597" ht="15.75" customHeight="1" s="27">
      <c r="B597" s="10" t="n"/>
      <c r="C597" s="10" t="n"/>
      <c r="D597" s="10" t="n"/>
      <c r="E597" s="10" t="n"/>
    </row>
    <row r="598" ht="15.75" customHeight="1" s="27">
      <c r="B598" s="10" t="n"/>
      <c r="C598" s="10" t="n"/>
      <c r="D598" s="10" t="n"/>
      <c r="E598" s="10" t="n"/>
    </row>
    <row r="599" ht="15.75" customHeight="1" s="27">
      <c r="B599" s="10" t="n"/>
      <c r="C599" s="10" t="n"/>
      <c r="D599" s="10" t="n"/>
      <c r="E599" s="10" t="n"/>
    </row>
    <row r="600" ht="15.75" customHeight="1" s="27">
      <c r="B600" s="10" t="n"/>
      <c r="C600" s="10" t="n"/>
      <c r="D600" s="10" t="n"/>
      <c r="E600" s="10" t="n"/>
    </row>
    <row r="601" ht="15.75" customHeight="1" s="27">
      <c r="B601" s="10" t="n"/>
      <c r="C601" s="10" t="n"/>
      <c r="D601" s="10" t="n"/>
      <c r="E601" s="10" t="n"/>
    </row>
    <row r="602" ht="15.75" customHeight="1" s="27">
      <c r="B602" s="10" t="n"/>
      <c r="C602" s="10" t="n"/>
      <c r="D602" s="10" t="n"/>
      <c r="E602" s="10" t="n"/>
    </row>
    <row r="603" ht="15.75" customHeight="1" s="27">
      <c r="B603" s="10" t="n"/>
      <c r="C603" s="10" t="n"/>
      <c r="D603" s="10" t="n"/>
      <c r="E603" s="10" t="n"/>
    </row>
    <row r="604" ht="15.75" customHeight="1" s="27">
      <c r="B604" s="10" t="n"/>
      <c r="C604" s="10" t="n"/>
      <c r="D604" s="10" t="n"/>
      <c r="E604" s="10" t="n"/>
    </row>
    <row r="605" ht="15.75" customHeight="1" s="27">
      <c r="B605" s="10" t="n"/>
      <c r="C605" s="10" t="n"/>
      <c r="D605" s="10" t="n"/>
      <c r="E605" s="10" t="n"/>
    </row>
    <row r="606" ht="15.75" customHeight="1" s="27">
      <c r="B606" s="10" t="n"/>
      <c r="C606" s="10" t="n"/>
      <c r="D606" s="10" t="n"/>
      <c r="E606" s="10" t="n"/>
    </row>
    <row r="607" ht="15.75" customHeight="1" s="27">
      <c r="B607" s="10" t="n"/>
      <c r="C607" s="10" t="n"/>
      <c r="D607" s="10" t="n"/>
      <c r="E607" s="10" t="n"/>
    </row>
    <row r="608" ht="15.75" customHeight="1" s="27">
      <c r="B608" s="10" t="n"/>
      <c r="C608" s="10" t="n"/>
      <c r="D608" s="10" t="n"/>
      <c r="E608" s="10" t="n"/>
    </row>
    <row r="609" ht="15.75" customHeight="1" s="27">
      <c r="B609" s="10" t="n"/>
      <c r="C609" s="10" t="n"/>
      <c r="D609" s="10" t="n"/>
      <c r="E609" s="10" t="n"/>
    </row>
    <row r="610" ht="15.75" customHeight="1" s="27">
      <c r="B610" s="10" t="n"/>
      <c r="C610" s="10" t="n"/>
      <c r="D610" s="10" t="n"/>
      <c r="E610" s="10" t="n"/>
    </row>
    <row r="611" ht="15.75" customHeight="1" s="27">
      <c r="B611" s="10" t="n"/>
      <c r="C611" s="10" t="n"/>
      <c r="D611" s="10" t="n"/>
      <c r="E611" s="10" t="n"/>
    </row>
    <row r="612" ht="15.75" customHeight="1" s="27">
      <c r="B612" s="10" t="n"/>
      <c r="C612" s="10" t="n"/>
      <c r="D612" s="10" t="n"/>
      <c r="E612" s="10" t="n"/>
    </row>
    <row r="613" ht="15.75" customHeight="1" s="27">
      <c r="B613" s="10" t="n"/>
      <c r="C613" s="10" t="n"/>
      <c r="D613" s="10" t="n"/>
      <c r="E613" s="10" t="n"/>
    </row>
    <row r="614" ht="15.75" customHeight="1" s="27">
      <c r="B614" s="10" t="n"/>
      <c r="C614" s="10" t="n"/>
      <c r="D614" s="10" t="n"/>
      <c r="E614" s="10" t="n"/>
    </row>
    <row r="615" ht="15.75" customHeight="1" s="27">
      <c r="B615" s="10" t="n"/>
      <c r="C615" s="10" t="n"/>
      <c r="D615" s="10" t="n"/>
      <c r="E615" s="10" t="n"/>
    </row>
    <row r="616" ht="15.75" customHeight="1" s="27">
      <c r="B616" s="10" t="n"/>
      <c r="C616" s="10" t="n"/>
      <c r="D616" s="10" t="n"/>
      <c r="E616" s="10" t="n"/>
    </row>
    <row r="617" ht="15.75" customHeight="1" s="27">
      <c r="B617" s="10" t="n"/>
      <c r="C617" s="10" t="n"/>
      <c r="D617" s="10" t="n"/>
      <c r="E617" s="10" t="n"/>
    </row>
    <row r="618" ht="15.75" customHeight="1" s="27">
      <c r="B618" s="10" t="n"/>
      <c r="C618" s="10" t="n"/>
      <c r="D618" s="10" t="n"/>
      <c r="E618" s="10" t="n"/>
    </row>
    <row r="619" ht="15.75" customHeight="1" s="27">
      <c r="B619" s="10" t="n"/>
      <c r="C619" s="10" t="n"/>
      <c r="D619" s="10" t="n"/>
      <c r="E619" s="10" t="n"/>
    </row>
    <row r="620" ht="15.75" customHeight="1" s="27">
      <c r="B620" s="10" t="n"/>
      <c r="C620" s="10" t="n"/>
      <c r="D620" s="10" t="n"/>
      <c r="E620" s="10" t="n"/>
    </row>
    <row r="621" ht="15.75" customHeight="1" s="27">
      <c r="B621" s="10" t="n"/>
      <c r="C621" s="10" t="n"/>
      <c r="D621" s="10" t="n"/>
      <c r="E621" s="10" t="n"/>
    </row>
    <row r="622" ht="15.75" customHeight="1" s="27">
      <c r="B622" s="10" t="n"/>
      <c r="C622" s="10" t="n"/>
      <c r="D622" s="10" t="n"/>
      <c r="E622" s="10" t="n"/>
    </row>
    <row r="623" ht="15.75" customHeight="1" s="27">
      <c r="B623" s="10" t="n"/>
      <c r="C623" s="10" t="n"/>
      <c r="D623" s="10" t="n"/>
      <c r="E623" s="10" t="n"/>
    </row>
    <row r="624" ht="15.75" customHeight="1" s="27">
      <c r="B624" s="10" t="n"/>
      <c r="C624" s="10" t="n"/>
      <c r="D624" s="10" t="n"/>
      <c r="E624" s="10" t="n"/>
    </row>
    <row r="625" ht="15.75" customHeight="1" s="27">
      <c r="B625" s="10" t="n"/>
      <c r="C625" s="10" t="n"/>
      <c r="D625" s="10" t="n"/>
      <c r="E625" s="10" t="n"/>
    </row>
    <row r="626" ht="15.75" customHeight="1" s="27">
      <c r="B626" s="10" t="n"/>
      <c r="C626" s="10" t="n"/>
      <c r="D626" s="10" t="n"/>
      <c r="E626" s="10" t="n"/>
    </row>
    <row r="627" ht="15.75" customHeight="1" s="27">
      <c r="B627" s="10" t="n"/>
      <c r="C627" s="10" t="n"/>
      <c r="D627" s="10" t="n"/>
      <c r="E627" s="10" t="n"/>
    </row>
    <row r="628" ht="15.75" customHeight="1" s="27">
      <c r="B628" s="10" t="n"/>
      <c r="C628" s="10" t="n"/>
      <c r="D628" s="10" t="n"/>
      <c r="E628" s="10" t="n"/>
    </row>
    <row r="629" ht="15.75" customHeight="1" s="27">
      <c r="B629" s="10" t="n"/>
      <c r="C629" s="10" t="n"/>
      <c r="D629" s="10" t="n"/>
      <c r="E629" s="10" t="n"/>
    </row>
    <row r="630" ht="15.75" customHeight="1" s="27">
      <c r="B630" s="10" t="n"/>
      <c r="C630" s="10" t="n"/>
      <c r="D630" s="10" t="n"/>
      <c r="E630" s="10" t="n"/>
    </row>
    <row r="631" ht="15.75" customHeight="1" s="27">
      <c r="B631" s="10" t="n"/>
      <c r="C631" s="10" t="n"/>
      <c r="D631" s="10" t="n"/>
      <c r="E631" s="10" t="n"/>
    </row>
    <row r="632" ht="15.75" customHeight="1" s="27">
      <c r="B632" s="10" t="n"/>
      <c r="C632" s="10" t="n"/>
      <c r="D632" s="10" t="n"/>
      <c r="E632" s="10" t="n"/>
    </row>
    <row r="633" ht="15.75" customHeight="1" s="27">
      <c r="B633" s="10" t="n"/>
      <c r="C633" s="10" t="n"/>
      <c r="D633" s="10" t="n"/>
      <c r="E633" s="10" t="n"/>
    </row>
    <row r="634" ht="15.75" customHeight="1" s="27">
      <c r="B634" s="10" t="n"/>
      <c r="C634" s="10" t="n"/>
      <c r="D634" s="10" t="n"/>
      <c r="E634" s="10" t="n"/>
    </row>
    <row r="635" ht="15.75" customHeight="1" s="27">
      <c r="B635" s="10" t="n"/>
      <c r="C635" s="10" t="n"/>
      <c r="D635" s="10" t="n"/>
      <c r="E635" s="10" t="n"/>
    </row>
    <row r="636" ht="15.75" customHeight="1" s="27">
      <c r="B636" s="10" t="n"/>
      <c r="C636" s="10" t="n"/>
      <c r="D636" s="10" t="n"/>
      <c r="E636" s="10" t="n"/>
    </row>
    <row r="637" ht="15.75" customHeight="1" s="27">
      <c r="B637" s="10" t="n"/>
      <c r="C637" s="10" t="n"/>
      <c r="D637" s="10" t="n"/>
      <c r="E637" s="10" t="n"/>
    </row>
    <row r="638" ht="15.75" customHeight="1" s="27">
      <c r="B638" s="10" t="n"/>
      <c r="C638" s="10" t="n"/>
      <c r="D638" s="10" t="n"/>
      <c r="E638" s="10" t="n"/>
    </row>
    <row r="639" ht="15.75" customHeight="1" s="27">
      <c r="B639" s="10" t="n"/>
      <c r="C639" s="10" t="n"/>
      <c r="D639" s="10" t="n"/>
      <c r="E639" s="10" t="n"/>
    </row>
    <row r="640" ht="15.75" customHeight="1" s="27">
      <c r="B640" s="10" t="n"/>
      <c r="C640" s="10" t="n"/>
      <c r="D640" s="10" t="n"/>
      <c r="E640" s="10" t="n"/>
    </row>
    <row r="641" ht="15.75" customHeight="1" s="27">
      <c r="B641" s="10" t="n"/>
      <c r="C641" s="10" t="n"/>
      <c r="D641" s="10" t="n"/>
      <c r="E641" s="10" t="n"/>
    </row>
    <row r="642" ht="15.75" customHeight="1" s="27">
      <c r="B642" s="10" t="n"/>
      <c r="C642" s="10" t="n"/>
      <c r="D642" s="10" t="n"/>
      <c r="E642" s="10" t="n"/>
    </row>
    <row r="643" ht="15.75" customHeight="1" s="27">
      <c r="B643" s="10" t="n"/>
      <c r="C643" s="10" t="n"/>
      <c r="D643" s="10" t="n"/>
      <c r="E643" s="10" t="n"/>
    </row>
    <row r="644" ht="15.75" customHeight="1" s="27">
      <c r="B644" s="10" t="n"/>
      <c r="C644" s="10" t="n"/>
      <c r="D644" s="10" t="n"/>
      <c r="E644" s="10" t="n"/>
    </row>
    <row r="645" ht="15.75" customHeight="1" s="27">
      <c r="B645" s="10" t="n"/>
      <c r="C645" s="10" t="n"/>
      <c r="D645" s="10" t="n"/>
      <c r="E645" s="10" t="n"/>
    </row>
    <row r="646" ht="15.75" customHeight="1" s="27">
      <c r="B646" s="10" t="n"/>
      <c r="C646" s="10" t="n"/>
      <c r="D646" s="10" t="n"/>
      <c r="E646" s="10" t="n"/>
    </row>
    <row r="647" ht="15.75" customHeight="1" s="27">
      <c r="B647" s="10" t="n"/>
      <c r="C647" s="10" t="n"/>
      <c r="D647" s="10" t="n"/>
      <c r="E647" s="10" t="n"/>
    </row>
    <row r="648" ht="15.75" customHeight="1" s="27">
      <c r="B648" s="10" t="n"/>
      <c r="C648" s="10" t="n"/>
      <c r="D648" s="10" t="n"/>
      <c r="E648" s="10" t="n"/>
    </row>
    <row r="649" ht="15.75" customHeight="1" s="27">
      <c r="B649" s="10" t="n"/>
      <c r="C649" s="10" t="n"/>
      <c r="D649" s="10" t="n"/>
      <c r="E649" s="10" t="n"/>
    </row>
    <row r="650" ht="15.75" customHeight="1" s="27">
      <c r="B650" s="10" t="n"/>
      <c r="C650" s="10" t="n"/>
      <c r="D650" s="10" t="n"/>
      <c r="E650" s="10" t="n"/>
    </row>
    <row r="651" ht="15.75" customHeight="1" s="27">
      <c r="B651" s="10" t="n"/>
      <c r="C651" s="10" t="n"/>
      <c r="D651" s="10" t="n"/>
      <c r="E651" s="10" t="n"/>
    </row>
    <row r="652" ht="15.75" customHeight="1" s="27">
      <c r="B652" s="10" t="n"/>
      <c r="C652" s="10" t="n"/>
      <c r="D652" s="10" t="n"/>
      <c r="E652" s="10" t="n"/>
    </row>
    <row r="653" ht="15.75" customHeight="1" s="27">
      <c r="B653" s="10" t="n"/>
      <c r="C653" s="10" t="n"/>
      <c r="D653" s="10" t="n"/>
      <c r="E653" s="10" t="n"/>
    </row>
    <row r="654" ht="15.75" customHeight="1" s="27">
      <c r="B654" s="10" t="n"/>
      <c r="C654" s="10" t="n"/>
      <c r="D654" s="10" t="n"/>
      <c r="E654" s="10" t="n"/>
    </row>
    <row r="655" ht="15.75" customHeight="1" s="27">
      <c r="B655" s="10" t="n"/>
      <c r="C655" s="10" t="n"/>
      <c r="D655" s="10" t="n"/>
      <c r="E655" s="10" t="n"/>
    </row>
    <row r="656" ht="15.75" customHeight="1" s="27">
      <c r="B656" s="10" t="n"/>
      <c r="C656" s="10" t="n"/>
      <c r="D656" s="10" t="n"/>
      <c r="E656" s="10" t="n"/>
    </row>
    <row r="657" ht="15.75" customHeight="1" s="27">
      <c r="B657" s="10" t="n"/>
      <c r="C657" s="10" t="n"/>
      <c r="D657" s="10" t="n"/>
      <c r="E657" s="10" t="n"/>
    </row>
    <row r="658" ht="15.75" customHeight="1" s="27">
      <c r="B658" s="10" t="n"/>
      <c r="C658" s="10" t="n"/>
      <c r="D658" s="10" t="n"/>
      <c r="E658" s="10" t="n"/>
    </row>
    <row r="659" ht="15.75" customHeight="1" s="27">
      <c r="B659" s="10" t="n"/>
      <c r="C659" s="10" t="n"/>
      <c r="D659" s="10" t="n"/>
      <c r="E659" s="10" t="n"/>
    </row>
    <row r="660" ht="15.75" customHeight="1" s="27">
      <c r="B660" s="10" t="n"/>
      <c r="C660" s="10" t="n"/>
      <c r="D660" s="10" t="n"/>
      <c r="E660" s="10" t="n"/>
    </row>
    <row r="661" ht="15.75" customHeight="1" s="27">
      <c r="B661" s="10" t="n"/>
      <c r="C661" s="10" t="n"/>
      <c r="D661" s="10" t="n"/>
      <c r="E661" s="10" t="n"/>
    </row>
    <row r="662" ht="15.75" customHeight="1" s="27">
      <c r="B662" s="10" t="n"/>
      <c r="C662" s="10" t="n"/>
      <c r="D662" s="10" t="n"/>
      <c r="E662" s="10" t="n"/>
    </row>
    <row r="663" ht="15.75" customHeight="1" s="27">
      <c r="B663" s="10" t="n"/>
      <c r="C663" s="10" t="n"/>
      <c r="D663" s="10" t="n"/>
      <c r="E663" s="10" t="n"/>
    </row>
    <row r="664" ht="15.75" customHeight="1" s="27">
      <c r="B664" s="10" t="n"/>
      <c r="C664" s="10" t="n"/>
      <c r="D664" s="10" t="n"/>
      <c r="E664" s="10" t="n"/>
    </row>
    <row r="665" ht="15.75" customHeight="1" s="27">
      <c r="B665" s="10" t="n"/>
      <c r="C665" s="10" t="n"/>
      <c r="D665" s="10" t="n"/>
      <c r="E665" s="10" t="n"/>
    </row>
    <row r="666" ht="15.75" customHeight="1" s="27">
      <c r="B666" s="10" t="n"/>
      <c r="C666" s="10" t="n"/>
      <c r="D666" s="10" t="n"/>
      <c r="E666" s="10" t="n"/>
    </row>
    <row r="667" ht="15.75" customHeight="1" s="27">
      <c r="B667" s="10" t="n"/>
      <c r="C667" s="10" t="n"/>
      <c r="D667" s="10" t="n"/>
      <c r="E667" s="10" t="n"/>
    </row>
    <row r="668" ht="15.75" customHeight="1" s="27">
      <c r="B668" s="10" t="n"/>
      <c r="C668" s="10" t="n"/>
      <c r="D668" s="10" t="n"/>
      <c r="E668" s="10" t="n"/>
    </row>
    <row r="669" ht="15.75" customHeight="1" s="27">
      <c r="B669" s="10" t="n"/>
      <c r="C669" s="10" t="n"/>
      <c r="D669" s="10" t="n"/>
      <c r="E669" s="10" t="n"/>
    </row>
    <row r="670" ht="15.75" customHeight="1" s="27">
      <c r="B670" s="10" t="n"/>
      <c r="C670" s="10" t="n"/>
      <c r="D670" s="10" t="n"/>
      <c r="E670" s="10" t="n"/>
    </row>
    <row r="671" ht="15.75" customHeight="1" s="27">
      <c r="B671" s="10" t="n"/>
      <c r="C671" s="10" t="n"/>
      <c r="D671" s="10" t="n"/>
      <c r="E671" s="10" t="n"/>
    </row>
    <row r="672" ht="15.75" customHeight="1" s="27">
      <c r="B672" s="10" t="n"/>
      <c r="C672" s="10" t="n"/>
      <c r="D672" s="10" t="n"/>
      <c r="E672" s="10" t="n"/>
    </row>
    <row r="673" ht="15.75" customHeight="1" s="27">
      <c r="B673" s="10" t="n"/>
      <c r="C673" s="10" t="n"/>
      <c r="D673" s="10" t="n"/>
      <c r="E673" s="10" t="n"/>
    </row>
    <row r="674" ht="15.75" customHeight="1" s="27">
      <c r="B674" s="10" t="n"/>
      <c r="C674" s="10" t="n"/>
      <c r="D674" s="10" t="n"/>
      <c r="E674" s="10" t="n"/>
    </row>
    <row r="675" ht="15.75" customHeight="1" s="27">
      <c r="B675" s="10" t="n"/>
      <c r="C675" s="10" t="n"/>
      <c r="D675" s="10" t="n"/>
      <c r="E675" s="10" t="n"/>
    </row>
    <row r="676" ht="15.75" customHeight="1" s="27">
      <c r="B676" s="10" t="n"/>
      <c r="C676" s="10" t="n"/>
      <c r="D676" s="10" t="n"/>
      <c r="E676" s="10" t="n"/>
    </row>
    <row r="677" ht="15.75" customHeight="1" s="27">
      <c r="B677" s="10" t="n"/>
      <c r="C677" s="10" t="n"/>
      <c r="D677" s="10" t="n"/>
      <c r="E677" s="10" t="n"/>
    </row>
    <row r="678" ht="15.75" customHeight="1" s="27">
      <c r="B678" s="10" t="n"/>
      <c r="C678" s="10" t="n"/>
      <c r="D678" s="10" t="n"/>
      <c r="E678" s="10" t="n"/>
    </row>
    <row r="679" ht="15.75" customHeight="1" s="27">
      <c r="B679" s="10" t="n"/>
      <c r="C679" s="10" t="n"/>
      <c r="D679" s="10" t="n"/>
      <c r="E679" s="10" t="n"/>
    </row>
    <row r="680" ht="15.75" customHeight="1" s="27">
      <c r="B680" s="10" t="n"/>
      <c r="C680" s="10" t="n"/>
      <c r="D680" s="10" t="n"/>
      <c r="E680" s="10" t="n"/>
    </row>
    <row r="681" ht="15.75" customHeight="1" s="27">
      <c r="B681" s="10" t="n"/>
      <c r="C681" s="10" t="n"/>
      <c r="D681" s="10" t="n"/>
      <c r="E681" s="10" t="n"/>
    </row>
    <row r="682" ht="15.75" customHeight="1" s="27">
      <c r="B682" s="10" t="n"/>
      <c r="C682" s="10" t="n"/>
      <c r="D682" s="10" t="n"/>
      <c r="E682" s="10" t="n"/>
    </row>
    <row r="683" ht="15.75" customHeight="1" s="27">
      <c r="B683" s="10" t="n"/>
      <c r="C683" s="10" t="n"/>
      <c r="D683" s="10" t="n"/>
      <c r="E683" s="10" t="n"/>
    </row>
    <row r="684" ht="15.75" customHeight="1" s="27">
      <c r="B684" s="10" t="n"/>
      <c r="C684" s="10" t="n"/>
      <c r="D684" s="10" t="n"/>
      <c r="E684" s="10" t="n"/>
    </row>
    <row r="685" ht="15.75" customHeight="1" s="27">
      <c r="B685" s="10" t="n"/>
      <c r="C685" s="10" t="n"/>
      <c r="D685" s="10" t="n"/>
      <c r="E685" s="10" t="n"/>
    </row>
    <row r="686" ht="15.75" customHeight="1" s="27">
      <c r="B686" s="10" t="n"/>
      <c r="C686" s="10" t="n"/>
      <c r="D686" s="10" t="n"/>
      <c r="E686" s="10" t="n"/>
    </row>
    <row r="687" ht="15.75" customHeight="1" s="27">
      <c r="B687" s="10" t="n"/>
      <c r="C687" s="10" t="n"/>
      <c r="D687" s="10" t="n"/>
      <c r="E687" s="10" t="n"/>
    </row>
    <row r="688" ht="15.75" customHeight="1" s="27">
      <c r="B688" s="10" t="n"/>
      <c r="C688" s="10" t="n"/>
      <c r="D688" s="10" t="n"/>
      <c r="E688" s="10" t="n"/>
    </row>
    <row r="689" ht="15.75" customHeight="1" s="27">
      <c r="B689" s="10" t="n"/>
      <c r="C689" s="10" t="n"/>
      <c r="D689" s="10" t="n"/>
      <c r="E689" s="10" t="n"/>
    </row>
    <row r="690" ht="15.75" customHeight="1" s="27">
      <c r="B690" s="10" t="n"/>
      <c r="C690" s="10" t="n"/>
      <c r="D690" s="10" t="n"/>
      <c r="E690" s="10" t="n"/>
    </row>
    <row r="691" ht="15.75" customHeight="1" s="27">
      <c r="B691" s="10" t="n"/>
      <c r="C691" s="10" t="n"/>
      <c r="D691" s="10" t="n"/>
      <c r="E691" s="10" t="n"/>
    </row>
    <row r="692" ht="15.75" customHeight="1" s="27">
      <c r="B692" s="10" t="n"/>
      <c r="C692" s="10" t="n"/>
      <c r="D692" s="10" t="n"/>
      <c r="E692" s="10" t="n"/>
    </row>
    <row r="693" ht="15.75" customHeight="1" s="27">
      <c r="B693" s="10" t="n"/>
      <c r="C693" s="10" t="n"/>
      <c r="D693" s="10" t="n"/>
      <c r="E693" s="10" t="n"/>
    </row>
    <row r="694" ht="15.75" customHeight="1" s="27">
      <c r="B694" s="10" t="n"/>
      <c r="C694" s="10" t="n"/>
      <c r="D694" s="10" t="n"/>
      <c r="E694" s="10" t="n"/>
    </row>
    <row r="695" ht="15.75" customHeight="1" s="27">
      <c r="B695" s="10" t="n"/>
      <c r="C695" s="10" t="n"/>
      <c r="D695" s="10" t="n"/>
      <c r="E695" s="10" t="n"/>
    </row>
    <row r="696" ht="15.75" customHeight="1" s="27">
      <c r="B696" s="10" t="n"/>
      <c r="C696" s="10" t="n"/>
      <c r="D696" s="10" t="n"/>
      <c r="E696" s="10" t="n"/>
    </row>
    <row r="697" ht="15.75" customHeight="1" s="27">
      <c r="B697" s="10" t="n"/>
      <c r="C697" s="10" t="n"/>
      <c r="D697" s="10" t="n"/>
      <c r="E697" s="10" t="n"/>
    </row>
    <row r="698" ht="15.75" customHeight="1" s="27">
      <c r="B698" s="10" t="n"/>
      <c r="C698" s="10" t="n"/>
      <c r="D698" s="10" t="n"/>
      <c r="E698" s="10" t="n"/>
    </row>
    <row r="699" ht="15.75" customHeight="1" s="27">
      <c r="B699" s="10" t="n"/>
      <c r="C699" s="10" t="n"/>
      <c r="D699" s="10" t="n"/>
      <c r="E699" s="10" t="n"/>
    </row>
    <row r="700" ht="15.75" customHeight="1" s="27">
      <c r="B700" s="10" t="n"/>
      <c r="C700" s="10" t="n"/>
      <c r="D700" s="10" t="n"/>
      <c r="E700" s="10" t="n"/>
    </row>
    <row r="701" ht="15.75" customHeight="1" s="27">
      <c r="B701" s="10" t="n"/>
      <c r="C701" s="10" t="n"/>
      <c r="D701" s="10" t="n"/>
      <c r="E701" s="10" t="n"/>
    </row>
    <row r="702" ht="15.75" customHeight="1" s="27">
      <c r="B702" s="10" t="n"/>
      <c r="C702" s="10" t="n"/>
      <c r="D702" s="10" t="n"/>
      <c r="E702" s="10" t="n"/>
    </row>
    <row r="703" ht="15.75" customHeight="1" s="27">
      <c r="B703" s="10" t="n"/>
      <c r="C703" s="10" t="n"/>
      <c r="D703" s="10" t="n"/>
      <c r="E703" s="10" t="n"/>
    </row>
    <row r="704" ht="15.75" customHeight="1" s="27">
      <c r="B704" s="10" t="n"/>
      <c r="C704" s="10" t="n"/>
      <c r="D704" s="10" t="n"/>
      <c r="E704" s="10" t="n"/>
    </row>
    <row r="705" ht="15.75" customHeight="1" s="27">
      <c r="B705" s="10" t="n"/>
      <c r="C705" s="10" t="n"/>
      <c r="D705" s="10" t="n"/>
      <c r="E705" s="10" t="n"/>
    </row>
    <row r="706" ht="15.75" customHeight="1" s="27">
      <c r="B706" s="10" t="n"/>
      <c r="C706" s="10" t="n"/>
      <c r="D706" s="10" t="n"/>
      <c r="E706" s="10" t="n"/>
    </row>
    <row r="707" ht="15.75" customHeight="1" s="27">
      <c r="B707" s="10" t="n"/>
      <c r="C707" s="10" t="n"/>
      <c r="D707" s="10" t="n"/>
      <c r="E707" s="10" t="n"/>
    </row>
    <row r="708" ht="15.75" customHeight="1" s="27">
      <c r="B708" s="10" t="n"/>
      <c r="C708" s="10" t="n"/>
      <c r="D708" s="10" t="n"/>
      <c r="E708" s="10" t="n"/>
    </row>
    <row r="709" ht="15.75" customHeight="1" s="27">
      <c r="B709" s="10" t="n"/>
      <c r="C709" s="10" t="n"/>
      <c r="D709" s="10" t="n"/>
      <c r="E709" s="10" t="n"/>
    </row>
    <row r="710" ht="15.75" customHeight="1" s="27">
      <c r="B710" s="10" t="n"/>
      <c r="C710" s="10" t="n"/>
      <c r="D710" s="10" t="n"/>
      <c r="E710" s="10" t="n"/>
    </row>
    <row r="711" ht="15.75" customHeight="1" s="27">
      <c r="B711" s="10" t="n"/>
      <c r="C711" s="10" t="n"/>
      <c r="D711" s="10" t="n"/>
      <c r="E711" s="10" t="n"/>
    </row>
    <row r="712" ht="15.75" customHeight="1" s="27">
      <c r="B712" s="10" t="n"/>
      <c r="C712" s="10" t="n"/>
      <c r="D712" s="10" t="n"/>
      <c r="E712" s="10" t="n"/>
    </row>
    <row r="713" ht="15.75" customHeight="1" s="27">
      <c r="B713" s="10" t="n"/>
      <c r="C713" s="10" t="n"/>
      <c r="D713" s="10" t="n"/>
      <c r="E713" s="10" t="n"/>
    </row>
    <row r="714" ht="15.75" customHeight="1" s="27">
      <c r="B714" s="10" t="n"/>
      <c r="C714" s="10" t="n"/>
      <c r="D714" s="10" t="n"/>
      <c r="E714" s="10" t="n"/>
    </row>
    <row r="715" ht="15.75" customHeight="1" s="27">
      <c r="B715" s="10" t="n"/>
      <c r="C715" s="10" t="n"/>
      <c r="D715" s="10" t="n"/>
      <c r="E715" s="10" t="n"/>
    </row>
    <row r="716" ht="15.75" customHeight="1" s="27">
      <c r="B716" s="10" t="n"/>
      <c r="C716" s="10" t="n"/>
      <c r="D716" s="10" t="n"/>
      <c r="E716" s="10" t="n"/>
    </row>
    <row r="717" ht="15.75" customHeight="1" s="27">
      <c r="B717" s="10" t="n"/>
      <c r="C717" s="10" t="n"/>
      <c r="D717" s="10" t="n"/>
      <c r="E717" s="10" t="n"/>
    </row>
    <row r="718" ht="15.75" customHeight="1" s="27">
      <c r="B718" s="10" t="n"/>
      <c r="C718" s="10" t="n"/>
      <c r="D718" s="10" t="n"/>
      <c r="E718" s="10" t="n"/>
    </row>
    <row r="719" ht="15.75" customHeight="1" s="27">
      <c r="B719" s="10" t="n"/>
      <c r="C719" s="10" t="n"/>
      <c r="D719" s="10" t="n"/>
      <c r="E719" s="10" t="n"/>
    </row>
    <row r="720" ht="15.75" customHeight="1" s="27">
      <c r="B720" s="10" t="n"/>
      <c r="C720" s="10" t="n"/>
      <c r="D720" s="10" t="n"/>
      <c r="E720" s="10" t="n"/>
    </row>
    <row r="721" ht="15.75" customHeight="1" s="27">
      <c r="B721" s="10" t="n"/>
      <c r="C721" s="10" t="n"/>
      <c r="D721" s="10" t="n"/>
      <c r="E721" s="10" t="n"/>
    </row>
    <row r="722" ht="15.75" customHeight="1" s="27">
      <c r="B722" s="10" t="n"/>
      <c r="C722" s="10" t="n"/>
      <c r="D722" s="10" t="n"/>
      <c r="E722" s="10" t="n"/>
    </row>
    <row r="723" ht="15.75" customHeight="1" s="27">
      <c r="B723" s="10" t="n"/>
      <c r="C723" s="10" t="n"/>
      <c r="D723" s="10" t="n"/>
      <c r="E723" s="10" t="n"/>
    </row>
    <row r="724" ht="15.75" customHeight="1" s="27">
      <c r="B724" s="10" t="n"/>
      <c r="C724" s="10" t="n"/>
      <c r="D724" s="10" t="n"/>
      <c r="E724" s="10" t="n"/>
    </row>
    <row r="725" ht="15.75" customHeight="1" s="27">
      <c r="B725" s="10" t="n"/>
      <c r="C725" s="10" t="n"/>
      <c r="D725" s="10" t="n"/>
      <c r="E725" s="10" t="n"/>
    </row>
    <row r="726" ht="15.75" customHeight="1" s="27">
      <c r="B726" s="10" t="n"/>
      <c r="C726" s="10" t="n"/>
      <c r="D726" s="10" t="n"/>
      <c r="E726" s="10" t="n"/>
    </row>
    <row r="727" ht="15.75" customHeight="1" s="27">
      <c r="B727" s="10" t="n"/>
      <c r="C727" s="10" t="n"/>
      <c r="D727" s="10" t="n"/>
      <c r="E727" s="10" t="n"/>
    </row>
    <row r="728" ht="15.75" customHeight="1" s="27">
      <c r="B728" s="10" t="n"/>
      <c r="C728" s="10" t="n"/>
      <c r="D728" s="10" t="n"/>
      <c r="E728" s="10" t="n"/>
    </row>
    <row r="729" ht="15.75" customHeight="1" s="27">
      <c r="B729" s="10" t="n"/>
      <c r="C729" s="10" t="n"/>
      <c r="D729" s="10" t="n"/>
      <c r="E729" s="10" t="n"/>
    </row>
    <row r="730" ht="15.75" customHeight="1" s="27">
      <c r="B730" s="10" t="n"/>
      <c r="C730" s="10" t="n"/>
      <c r="D730" s="10" t="n"/>
      <c r="E730" s="10" t="n"/>
    </row>
    <row r="731" ht="15.75" customHeight="1" s="27">
      <c r="B731" s="10" t="n"/>
      <c r="C731" s="10" t="n"/>
      <c r="D731" s="10" t="n"/>
      <c r="E731" s="10" t="n"/>
    </row>
    <row r="732" ht="15.75" customHeight="1" s="27">
      <c r="B732" s="10" t="n"/>
      <c r="C732" s="10" t="n"/>
      <c r="D732" s="10" t="n"/>
      <c r="E732" s="10" t="n"/>
    </row>
    <row r="733" ht="15.75" customHeight="1" s="27">
      <c r="B733" s="10" t="n"/>
      <c r="C733" s="10" t="n"/>
      <c r="D733" s="10" t="n"/>
      <c r="E733" s="10" t="n"/>
    </row>
    <row r="734" ht="15.75" customHeight="1" s="27">
      <c r="B734" s="10" t="n"/>
      <c r="C734" s="10" t="n"/>
      <c r="D734" s="10" t="n"/>
      <c r="E734" s="10" t="n"/>
    </row>
    <row r="735" ht="15.75" customHeight="1" s="27">
      <c r="B735" s="10" t="n"/>
      <c r="C735" s="10" t="n"/>
      <c r="D735" s="10" t="n"/>
      <c r="E735" s="10" t="n"/>
    </row>
    <row r="736" ht="15.75" customHeight="1" s="27">
      <c r="B736" s="10" t="n"/>
      <c r="C736" s="10" t="n"/>
      <c r="D736" s="10" t="n"/>
      <c r="E736" s="10" t="n"/>
    </row>
    <row r="737" ht="15.75" customHeight="1" s="27">
      <c r="B737" s="10" t="n"/>
      <c r="C737" s="10" t="n"/>
      <c r="D737" s="10" t="n"/>
      <c r="E737" s="10" t="n"/>
    </row>
    <row r="738" ht="15.75" customHeight="1" s="27">
      <c r="B738" s="10" t="n"/>
      <c r="C738" s="10" t="n"/>
      <c r="D738" s="10" t="n"/>
      <c r="E738" s="10" t="n"/>
    </row>
    <row r="739" ht="15.75" customHeight="1" s="27">
      <c r="B739" s="10" t="n"/>
      <c r="C739" s="10" t="n"/>
      <c r="D739" s="10" t="n"/>
      <c r="E739" s="10" t="n"/>
    </row>
    <row r="740" ht="15.75" customHeight="1" s="27">
      <c r="B740" s="10" t="n"/>
      <c r="C740" s="10" t="n"/>
      <c r="D740" s="10" t="n"/>
      <c r="E740" s="10" t="n"/>
    </row>
    <row r="741" ht="15.75" customHeight="1" s="27">
      <c r="B741" s="10" t="n"/>
      <c r="C741" s="10" t="n"/>
      <c r="D741" s="10" t="n"/>
      <c r="E741" s="10" t="n"/>
    </row>
    <row r="742" ht="15.75" customHeight="1" s="27">
      <c r="B742" s="10" t="n"/>
      <c r="C742" s="10" t="n"/>
      <c r="D742" s="10" t="n"/>
      <c r="E742" s="10" t="n"/>
    </row>
    <row r="743" ht="15.75" customHeight="1" s="27">
      <c r="B743" s="10" t="n"/>
      <c r="C743" s="10" t="n"/>
      <c r="D743" s="10" t="n"/>
      <c r="E743" s="10" t="n"/>
    </row>
    <row r="744" ht="15.75" customHeight="1" s="27">
      <c r="B744" s="10" t="n"/>
      <c r="C744" s="10" t="n"/>
      <c r="D744" s="10" t="n"/>
      <c r="E744" s="10" t="n"/>
    </row>
    <row r="745" ht="15.75" customHeight="1" s="27">
      <c r="B745" s="10" t="n"/>
      <c r="C745" s="10" t="n"/>
      <c r="D745" s="10" t="n"/>
      <c r="E745" s="10" t="n"/>
    </row>
    <row r="746" ht="15.75" customHeight="1" s="27">
      <c r="B746" s="10" t="n"/>
      <c r="C746" s="10" t="n"/>
      <c r="D746" s="10" t="n"/>
      <c r="E746" s="10" t="n"/>
    </row>
    <row r="747" ht="15.75" customHeight="1" s="27">
      <c r="B747" s="10" t="n"/>
      <c r="C747" s="10" t="n"/>
      <c r="D747" s="10" t="n"/>
      <c r="E747" s="10" t="n"/>
    </row>
    <row r="748" ht="15.75" customHeight="1" s="27">
      <c r="B748" s="10" t="n"/>
      <c r="C748" s="10" t="n"/>
      <c r="D748" s="10" t="n"/>
      <c r="E748" s="10" t="n"/>
    </row>
    <row r="749" ht="15.75" customHeight="1" s="27">
      <c r="B749" s="10" t="n"/>
      <c r="C749" s="10" t="n"/>
      <c r="D749" s="10" t="n"/>
      <c r="E749" s="10" t="n"/>
    </row>
    <row r="750" ht="15.75" customHeight="1" s="27">
      <c r="B750" s="10" t="n"/>
      <c r="C750" s="10" t="n"/>
      <c r="D750" s="10" t="n"/>
      <c r="E750" s="10" t="n"/>
    </row>
    <row r="751" ht="15.75" customHeight="1" s="27">
      <c r="B751" s="10" t="n"/>
      <c r="C751" s="10" t="n"/>
      <c r="D751" s="10" t="n"/>
      <c r="E751" s="10" t="n"/>
    </row>
    <row r="752" ht="15.75" customHeight="1" s="27">
      <c r="B752" s="10" t="n"/>
      <c r="C752" s="10" t="n"/>
      <c r="D752" s="10" t="n"/>
      <c r="E752" s="10" t="n"/>
    </row>
    <row r="753" ht="15.75" customHeight="1" s="27">
      <c r="B753" s="10" t="n"/>
      <c r="C753" s="10" t="n"/>
      <c r="D753" s="10" t="n"/>
      <c r="E753" s="10" t="n"/>
    </row>
    <row r="754" ht="15.75" customHeight="1" s="27">
      <c r="B754" s="10" t="n"/>
      <c r="C754" s="10" t="n"/>
      <c r="D754" s="10" t="n"/>
      <c r="E754" s="10" t="n"/>
    </row>
    <row r="755" ht="15.75" customHeight="1" s="27">
      <c r="B755" s="10" t="n"/>
      <c r="C755" s="10" t="n"/>
      <c r="D755" s="10" t="n"/>
      <c r="E755" s="10" t="n"/>
    </row>
    <row r="756" ht="15.75" customHeight="1" s="27">
      <c r="B756" s="10" t="n"/>
      <c r="C756" s="10" t="n"/>
      <c r="D756" s="10" t="n"/>
      <c r="E756" s="10" t="n"/>
    </row>
    <row r="757" ht="15.75" customHeight="1" s="27">
      <c r="B757" s="10" t="n"/>
      <c r="C757" s="10" t="n"/>
      <c r="D757" s="10" t="n"/>
      <c r="E757" s="10" t="n"/>
    </row>
    <row r="758" ht="15.75" customHeight="1" s="27">
      <c r="B758" s="10" t="n"/>
      <c r="C758" s="10" t="n"/>
      <c r="D758" s="10" t="n"/>
      <c r="E758" s="10" t="n"/>
    </row>
    <row r="759" ht="15.75" customHeight="1" s="27">
      <c r="B759" s="10" t="n"/>
      <c r="C759" s="10" t="n"/>
      <c r="D759" s="10" t="n"/>
      <c r="E759" s="10" t="n"/>
    </row>
    <row r="760" ht="15.75" customHeight="1" s="27">
      <c r="B760" s="10" t="n"/>
      <c r="C760" s="10" t="n"/>
      <c r="D760" s="10" t="n"/>
      <c r="E760" s="10" t="n"/>
    </row>
    <row r="761" ht="15.75" customHeight="1" s="27">
      <c r="B761" s="10" t="n"/>
      <c r="C761" s="10" t="n"/>
      <c r="D761" s="10" t="n"/>
      <c r="E761" s="10" t="n"/>
    </row>
    <row r="762" ht="15.75" customHeight="1" s="27">
      <c r="B762" s="10" t="n"/>
      <c r="C762" s="10" t="n"/>
      <c r="D762" s="10" t="n"/>
      <c r="E762" s="10" t="n"/>
    </row>
    <row r="763" ht="15.75" customHeight="1" s="27">
      <c r="B763" s="10" t="n"/>
      <c r="C763" s="10" t="n"/>
      <c r="D763" s="10" t="n"/>
      <c r="E763" s="10" t="n"/>
    </row>
    <row r="764" ht="15.75" customHeight="1" s="27">
      <c r="B764" s="10" t="n"/>
      <c r="C764" s="10" t="n"/>
      <c r="D764" s="10" t="n"/>
      <c r="E764" s="10" t="n"/>
    </row>
    <row r="765" ht="15.75" customHeight="1" s="27">
      <c r="B765" s="10" t="n"/>
      <c r="C765" s="10" t="n"/>
      <c r="D765" s="10" t="n"/>
      <c r="E765" s="10" t="n"/>
    </row>
    <row r="766" ht="15.75" customHeight="1" s="27">
      <c r="B766" s="10" t="n"/>
      <c r="C766" s="10" t="n"/>
      <c r="D766" s="10" t="n"/>
      <c r="E766" s="10" t="n"/>
    </row>
    <row r="767" ht="15.75" customHeight="1" s="27">
      <c r="B767" s="10" t="n"/>
      <c r="C767" s="10" t="n"/>
      <c r="D767" s="10" t="n"/>
      <c r="E767" s="10" t="n"/>
    </row>
    <row r="768" ht="15.75" customHeight="1" s="27">
      <c r="B768" s="10" t="n"/>
      <c r="C768" s="10" t="n"/>
      <c r="D768" s="10" t="n"/>
      <c r="E768" s="10" t="n"/>
    </row>
    <row r="769" ht="15.75" customHeight="1" s="27">
      <c r="B769" s="10" t="n"/>
      <c r="C769" s="10" t="n"/>
      <c r="D769" s="10" t="n"/>
      <c r="E769" s="10" t="n"/>
    </row>
    <row r="770" ht="15.75" customHeight="1" s="27">
      <c r="B770" s="10" t="n"/>
      <c r="C770" s="10" t="n"/>
      <c r="D770" s="10" t="n"/>
      <c r="E770" s="10" t="n"/>
    </row>
    <row r="771" ht="15.75" customHeight="1" s="27">
      <c r="B771" s="10" t="n"/>
      <c r="C771" s="10" t="n"/>
      <c r="D771" s="10" t="n"/>
      <c r="E771" s="10" t="n"/>
    </row>
    <row r="772" ht="15.75" customHeight="1" s="27">
      <c r="B772" s="10" t="n"/>
      <c r="C772" s="10" t="n"/>
      <c r="D772" s="10" t="n"/>
      <c r="E772" s="10" t="n"/>
    </row>
    <row r="773" ht="15.75" customHeight="1" s="27">
      <c r="B773" s="10" t="n"/>
      <c r="C773" s="10" t="n"/>
      <c r="D773" s="10" t="n"/>
      <c r="E773" s="10" t="n"/>
    </row>
    <row r="774" ht="15.75" customHeight="1" s="27">
      <c r="B774" s="10" t="n"/>
      <c r="C774" s="10" t="n"/>
      <c r="D774" s="10" t="n"/>
      <c r="E774" s="10" t="n"/>
    </row>
    <row r="775" ht="15.75" customHeight="1" s="27">
      <c r="B775" s="10" t="n"/>
      <c r="C775" s="10" t="n"/>
      <c r="D775" s="10" t="n"/>
      <c r="E775" s="10" t="n"/>
    </row>
    <row r="776" ht="15.75" customHeight="1" s="27">
      <c r="B776" s="10" t="n"/>
      <c r="C776" s="10" t="n"/>
      <c r="D776" s="10" t="n"/>
      <c r="E776" s="10" t="n"/>
    </row>
    <row r="777" ht="15.75" customHeight="1" s="27">
      <c r="B777" s="10" t="n"/>
      <c r="C777" s="10" t="n"/>
      <c r="D777" s="10" t="n"/>
      <c r="E777" s="10" t="n"/>
    </row>
    <row r="778" ht="15.75" customHeight="1" s="27">
      <c r="B778" s="10" t="n"/>
      <c r="C778" s="10" t="n"/>
      <c r="D778" s="10" t="n"/>
      <c r="E778" s="10" t="n"/>
    </row>
    <row r="779" ht="15.75" customHeight="1" s="27">
      <c r="B779" s="10" t="n"/>
      <c r="C779" s="10" t="n"/>
      <c r="D779" s="10" t="n"/>
      <c r="E779" s="10" t="n"/>
    </row>
    <row r="780" ht="15.75" customHeight="1" s="27">
      <c r="B780" s="10" t="n"/>
      <c r="C780" s="10" t="n"/>
      <c r="D780" s="10" t="n"/>
      <c r="E780" s="10" t="n"/>
    </row>
    <row r="781" ht="15.75" customHeight="1" s="27">
      <c r="B781" s="10" t="n"/>
      <c r="C781" s="10" t="n"/>
      <c r="D781" s="10" t="n"/>
      <c r="E781" s="10" t="n"/>
    </row>
    <row r="782" ht="15.75" customHeight="1" s="27">
      <c r="B782" s="10" t="n"/>
      <c r="C782" s="10" t="n"/>
      <c r="D782" s="10" t="n"/>
      <c r="E782" s="10" t="n"/>
    </row>
    <row r="783" ht="15.75" customHeight="1" s="27">
      <c r="B783" s="10" t="n"/>
      <c r="C783" s="10" t="n"/>
      <c r="D783" s="10" t="n"/>
      <c r="E783" s="10" t="n"/>
    </row>
    <row r="784" ht="15.75" customHeight="1" s="27">
      <c r="B784" s="10" t="n"/>
      <c r="C784" s="10" t="n"/>
      <c r="D784" s="10" t="n"/>
      <c r="E784" s="10" t="n"/>
    </row>
    <row r="785" ht="15.75" customHeight="1" s="27">
      <c r="B785" s="10" t="n"/>
      <c r="C785" s="10" t="n"/>
      <c r="D785" s="10" t="n"/>
      <c r="E785" s="10" t="n"/>
    </row>
    <row r="786" ht="15.75" customHeight="1" s="27">
      <c r="B786" s="10" t="n"/>
      <c r="C786" s="10" t="n"/>
      <c r="D786" s="10" t="n"/>
      <c r="E786" s="10" t="n"/>
    </row>
    <row r="787" ht="15.75" customHeight="1" s="27">
      <c r="B787" s="10" t="n"/>
      <c r="C787" s="10" t="n"/>
      <c r="D787" s="10" t="n"/>
      <c r="E787" s="10" t="n"/>
    </row>
    <row r="788" ht="15.75" customHeight="1" s="27">
      <c r="B788" s="10" t="n"/>
      <c r="C788" s="10" t="n"/>
      <c r="D788" s="10" t="n"/>
      <c r="E788" s="10" t="n"/>
    </row>
    <row r="789" ht="15.75" customHeight="1" s="27">
      <c r="B789" s="10" t="n"/>
      <c r="C789" s="10" t="n"/>
      <c r="D789" s="10" t="n"/>
      <c r="E789" s="10" t="n"/>
    </row>
    <row r="790" ht="15.75" customHeight="1" s="27">
      <c r="B790" s="10" t="n"/>
      <c r="C790" s="10" t="n"/>
      <c r="D790" s="10" t="n"/>
      <c r="E790" s="10" t="n"/>
    </row>
    <row r="791" ht="15.75" customHeight="1" s="27">
      <c r="B791" s="10" t="n"/>
      <c r="C791" s="10" t="n"/>
      <c r="D791" s="10" t="n"/>
      <c r="E791" s="10" t="n"/>
    </row>
    <row r="792" ht="15.75" customHeight="1" s="27">
      <c r="B792" s="10" t="n"/>
      <c r="C792" s="10" t="n"/>
      <c r="D792" s="10" t="n"/>
      <c r="E792" s="10" t="n"/>
    </row>
    <row r="793" ht="15.75" customHeight="1" s="27">
      <c r="B793" s="10" t="n"/>
      <c r="C793" s="10" t="n"/>
      <c r="D793" s="10" t="n"/>
      <c r="E793" s="10" t="n"/>
    </row>
    <row r="794" ht="15.75" customHeight="1" s="27">
      <c r="B794" s="10" t="n"/>
      <c r="C794" s="10" t="n"/>
      <c r="D794" s="10" t="n"/>
      <c r="E794" s="10" t="n"/>
    </row>
    <row r="795" ht="15.75" customHeight="1" s="27">
      <c r="B795" s="10" t="n"/>
      <c r="C795" s="10" t="n"/>
      <c r="D795" s="10" t="n"/>
      <c r="E795" s="10" t="n"/>
    </row>
    <row r="796" ht="15.75" customHeight="1" s="27">
      <c r="B796" s="10" t="n"/>
      <c r="C796" s="10" t="n"/>
      <c r="D796" s="10" t="n"/>
      <c r="E796" s="10" t="n"/>
    </row>
    <row r="797" ht="15.75" customHeight="1" s="27">
      <c r="B797" s="10" t="n"/>
      <c r="C797" s="10" t="n"/>
      <c r="D797" s="10" t="n"/>
      <c r="E797" s="10" t="n"/>
    </row>
    <row r="798" ht="15.75" customHeight="1" s="27">
      <c r="B798" s="10" t="n"/>
      <c r="C798" s="10" t="n"/>
      <c r="D798" s="10" t="n"/>
      <c r="E798" s="10" t="n"/>
    </row>
    <row r="799" ht="15.75" customHeight="1" s="27">
      <c r="B799" s="10" t="n"/>
      <c r="C799" s="10" t="n"/>
      <c r="D799" s="10" t="n"/>
      <c r="E799" s="10" t="n"/>
    </row>
    <row r="800" ht="15.75" customHeight="1" s="27">
      <c r="B800" s="10" t="n"/>
      <c r="C800" s="10" t="n"/>
      <c r="D800" s="10" t="n"/>
      <c r="E800" s="10" t="n"/>
    </row>
    <row r="801" ht="15.75" customHeight="1" s="27">
      <c r="B801" s="10" t="n"/>
      <c r="C801" s="10" t="n"/>
      <c r="D801" s="10" t="n"/>
      <c r="E801" s="10" t="n"/>
    </row>
    <row r="802" ht="15.75" customHeight="1" s="27">
      <c r="B802" s="10" t="n"/>
      <c r="C802" s="10" t="n"/>
      <c r="D802" s="10" t="n"/>
      <c r="E802" s="10" t="n"/>
    </row>
    <row r="803" ht="15.75" customHeight="1" s="27">
      <c r="B803" s="10" t="n"/>
      <c r="C803" s="10" t="n"/>
      <c r="D803" s="10" t="n"/>
      <c r="E803" s="10" t="n"/>
    </row>
    <row r="804" ht="15.75" customHeight="1" s="27">
      <c r="B804" s="10" t="n"/>
      <c r="C804" s="10" t="n"/>
      <c r="D804" s="10" t="n"/>
      <c r="E804" s="10" t="n"/>
    </row>
    <row r="805" ht="15.75" customHeight="1" s="27">
      <c r="B805" s="10" t="n"/>
      <c r="C805" s="10" t="n"/>
      <c r="D805" s="10" t="n"/>
      <c r="E805" s="10" t="n"/>
    </row>
    <row r="806" ht="15.75" customHeight="1" s="27">
      <c r="B806" s="10" t="n"/>
      <c r="C806" s="10" t="n"/>
      <c r="D806" s="10" t="n"/>
      <c r="E806" s="10" t="n"/>
    </row>
    <row r="807" ht="15.75" customHeight="1" s="27">
      <c r="B807" s="10" t="n"/>
      <c r="C807" s="10" t="n"/>
      <c r="D807" s="10" t="n"/>
      <c r="E807" s="10" t="n"/>
    </row>
    <row r="808" ht="15.75" customHeight="1" s="27">
      <c r="B808" s="10" t="n"/>
      <c r="C808" s="10" t="n"/>
      <c r="D808" s="10" t="n"/>
      <c r="E808" s="10" t="n"/>
    </row>
    <row r="809" ht="15.75" customHeight="1" s="27">
      <c r="B809" s="10" t="n"/>
      <c r="C809" s="10" t="n"/>
      <c r="D809" s="10" t="n"/>
      <c r="E809" s="10" t="n"/>
    </row>
    <row r="810" ht="15.75" customHeight="1" s="27">
      <c r="B810" s="10" t="n"/>
      <c r="C810" s="10" t="n"/>
      <c r="D810" s="10" t="n"/>
      <c r="E810" s="10" t="n"/>
    </row>
    <row r="811" ht="15.75" customHeight="1" s="27">
      <c r="B811" s="10" t="n"/>
      <c r="C811" s="10" t="n"/>
      <c r="D811" s="10" t="n"/>
      <c r="E811" s="10" t="n"/>
    </row>
    <row r="812" ht="15.75" customHeight="1" s="27">
      <c r="B812" s="10" t="n"/>
      <c r="C812" s="10" t="n"/>
      <c r="D812" s="10" t="n"/>
      <c r="E812" s="10" t="n"/>
    </row>
    <row r="813" ht="15.75" customHeight="1" s="27">
      <c r="B813" s="10" t="n"/>
      <c r="C813" s="10" t="n"/>
      <c r="D813" s="10" t="n"/>
      <c r="E813" s="10" t="n"/>
    </row>
    <row r="814" ht="15.75" customHeight="1" s="27">
      <c r="B814" s="10" t="n"/>
      <c r="C814" s="10" t="n"/>
      <c r="D814" s="10" t="n"/>
      <c r="E814" s="10" t="n"/>
    </row>
    <row r="815" ht="15.75" customHeight="1" s="27">
      <c r="B815" s="10" t="n"/>
      <c r="C815" s="10" t="n"/>
      <c r="D815" s="10" t="n"/>
      <c r="E815" s="10" t="n"/>
    </row>
    <row r="816" ht="15.75" customHeight="1" s="27">
      <c r="B816" s="10" t="n"/>
      <c r="C816" s="10" t="n"/>
      <c r="D816" s="10" t="n"/>
      <c r="E816" s="10" t="n"/>
    </row>
    <row r="817" ht="15.75" customHeight="1" s="27">
      <c r="B817" s="10" t="n"/>
      <c r="C817" s="10" t="n"/>
      <c r="D817" s="10" t="n"/>
      <c r="E817" s="10" t="n"/>
    </row>
    <row r="818" ht="15.75" customHeight="1" s="27">
      <c r="B818" s="10" t="n"/>
      <c r="C818" s="10" t="n"/>
      <c r="D818" s="10" t="n"/>
      <c r="E818" s="10" t="n"/>
    </row>
    <row r="819" ht="15.75" customHeight="1" s="27">
      <c r="B819" s="10" t="n"/>
      <c r="C819" s="10" t="n"/>
      <c r="D819" s="10" t="n"/>
      <c r="E819" s="10" t="n"/>
    </row>
    <row r="820" ht="15.75" customHeight="1" s="27">
      <c r="B820" s="10" t="n"/>
      <c r="C820" s="10" t="n"/>
      <c r="D820" s="10" t="n"/>
      <c r="E820" s="10" t="n"/>
    </row>
    <row r="821" ht="15.75" customHeight="1" s="27">
      <c r="B821" s="10" t="n"/>
      <c r="C821" s="10" t="n"/>
      <c r="D821" s="10" t="n"/>
      <c r="E821" s="10" t="n"/>
    </row>
    <row r="822" ht="15.75" customHeight="1" s="27">
      <c r="B822" s="10" t="n"/>
      <c r="C822" s="10" t="n"/>
      <c r="D822" s="10" t="n"/>
      <c r="E822" s="10" t="n"/>
    </row>
    <row r="823" ht="15.75" customHeight="1" s="27">
      <c r="B823" s="10" t="n"/>
      <c r="C823" s="10" t="n"/>
      <c r="D823" s="10" t="n"/>
      <c r="E823" s="10" t="n"/>
    </row>
    <row r="824" ht="15.75" customHeight="1" s="27">
      <c r="B824" s="10" t="n"/>
      <c r="C824" s="10" t="n"/>
      <c r="D824" s="10" t="n"/>
      <c r="E824" s="10" t="n"/>
    </row>
    <row r="825" ht="15.75" customHeight="1" s="27">
      <c r="B825" s="10" t="n"/>
      <c r="C825" s="10" t="n"/>
      <c r="D825" s="10" t="n"/>
      <c r="E825" s="10" t="n"/>
    </row>
    <row r="826" ht="15.75" customHeight="1" s="27">
      <c r="B826" s="10" t="n"/>
      <c r="C826" s="10" t="n"/>
      <c r="D826" s="10" t="n"/>
      <c r="E826" s="10" t="n"/>
    </row>
    <row r="827" ht="15.75" customHeight="1" s="27">
      <c r="B827" s="10" t="n"/>
      <c r="C827" s="10" t="n"/>
      <c r="D827" s="10" t="n"/>
      <c r="E827" s="10" t="n"/>
    </row>
    <row r="828" ht="15.75" customHeight="1" s="27">
      <c r="B828" s="10" t="n"/>
      <c r="C828" s="10" t="n"/>
      <c r="D828" s="10" t="n"/>
      <c r="E828" s="10" t="n"/>
    </row>
    <row r="829" ht="15.75" customHeight="1" s="27">
      <c r="B829" s="10" t="n"/>
      <c r="C829" s="10" t="n"/>
      <c r="D829" s="10" t="n"/>
      <c r="E829" s="10" t="n"/>
    </row>
    <row r="830" ht="15.75" customHeight="1" s="27">
      <c r="B830" s="10" t="n"/>
      <c r="C830" s="10" t="n"/>
      <c r="D830" s="10" t="n"/>
      <c r="E830" s="10" t="n"/>
    </row>
    <row r="831" ht="15.75" customHeight="1" s="27">
      <c r="B831" s="10" t="n"/>
      <c r="C831" s="10" t="n"/>
      <c r="D831" s="10" t="n"/>
      <c r="E831" s="10" t="n"/>
    </row>
    <row r="832" ht="15.75" customHeight="1" s="27">
      <c r="B832" s="10" t="n"/>
      <c r="C832" s="10" t="n"/>
      <c r="D832" s="10" t="n"/>
      <c r="E832" s="10" t="n"/>
    </row>
    <row r="833" ht="15.75" customHeight="1" s="27">
      <c r="B833" s="10" t="n"/>
      <c r="C833" s="10" t="n"/>
      <c r="D833" s="10" t="n"/>
      <c r="E833" s="10" t="n"/>
    </row>
    <row r="834" ht="15.75" customHeight="1" s="27">
      <c r="B834" s="10" t="n"/>
      <c r="C834" s="10" t="n"/>
      <c r="D834" s="10" t="n"/>
      <c r="E834" s="10" t="n"/>
    </row>
    <row r="835" ht="15.75" customHeight="1" s="27">
      <c r="B835" s="10" t="n"/>
      <c r="C835" s="10" t="n"/>
      <c r="D835" s="10" t="n"/>
      <c r="E835" s="10" t="n"/>
    </row>
    <row r="836" ht="15.75" customHeight="1" s="27">
      <c r="B836" s="10" t="n"/>
      <c r="C836" s="10" t="n"/>
      <c r="D836" s="10" t="n"/>
      <c r="E836" s="10" t="n"/>
    </row>
    <row r="837" ht="15.75" customHeight="1" s="27">
      <c r="B837" s="10" t="n"/>
      <c r="C837" s="10" t="n"/>
      <c r="D837" s="10" t="n"/>
      <c r="E837" s="10" t="n"/>
    </row>
    <row r="838" ht="15.75" customHeight="1" s="27">
      <c r="B838" s="10" t="n"/>
      <c r="C838" s="10" t="n"/>
      <c r="D838" s="10" t="n"/>
      <c r="E838" s="10" t="n"/>
    </row>
    <row r="839" ht="15.75" customHeight="1" s="27">
      <c r="B839" s="10" t="n"/>
      <c r="C839" s="10" t="n"/>
      <c r="D839" s="10" t="n"/>
      <c r="E839" s="10" t="n"/>
    </row>
    <row r="840" ht="15.75" customHeight="1" s="27">
      <c r="B840" s="10" t="n"/>
      <c r="C840" s="10" t="n"/>
      <c r="D840" s="10" t="n"/>
      <c r="E840" s="10" t="n"/>
    </row>
    <row r="841" ht="15.75" customHeight="1" s="27">
      <c r="B841" s="10" t="n"/>
      <c r="C841" s="10" t="n"/>
      <c r="D841" s="10" t="n"/>
      <c r="E841" s="10" t="n"/>
    </row>
    <row r="842" ht="15.75" customHeight="1" s="27">
      <c r="B842" s="10" t="n"/>
      <c r="C842" s="10" t="n"/>
      <c r="D842" s="10" t="n"/>
      <c r="E842" s="10" t="n"/>
    </row>
    <row r="843" ht="15.75" customHeight="1" s="27">
      <c r="B843" s="10" t="n"/>
      <c r="C843" s="10" t="n"/>
      <c r="D843" s="10" t="n"/>
      <c r="E843" s="10" t="n"/>
    </row>
    <row r="844" ht="15.75" customHeight="1" s="27">
      <c r="B844" s="10" t="n"/>
      <c r="C844" s="10" t="n"/>
      <c r="D844" s="10" t="n"/>
      <c r="E844" s="10" t="n"/>
    </row>
    <row r="845" ht="15.75" customHeight="1" s="27">
      <c r="B845" s="10" t="n"/>
      <c r="C845" s="10" t="n"/>
      <c r="D845" s="10" t="n"/>
      <c r="E845" s="10" t="n"/>
    </row>
    <row r="846" ht="15.75" customHeight="1" s="27">
      <c r="B846" s="10" t="n"/>
      <c r="C846" s="10" t="n"/>
      <c r="D846" s="10" t="n"/>
      <c r="E846" s="10" t="n"/>
    </row>
    <row r="847" ht="15.75" customHeight="1" s="27">
      <c r="B847" s="10" t="n"/>
      <c r="C847" s="10" t="n"/>
      <c r="D847" s="10" t="n"/>
      <c r="E847" s="10" t="n"/>
    </row>
    <row r="848" ht="15.75" customHeight="1" s="27">
      <c r="B848" s="10" t="n"/>
      <c r="C848" s="10" t="n"/>
      <c r="D848" s="10" t="n"/>
      <c r="E848" s="10" t="n"/>
    </row>
    <row r="849" ht="15.75" customHeight="1" s="27">
      <c r="B849" s="10" t="n"/>
      <c r="C849" s="10" t="n"/>
      <c r="D849" s="10" t="n"/>
      <c r="E849" s="10" t="n"/>
    </row>
    <row r="850" ht="15.75" customHeight="1" s="27">
      <c r="B850" s="10" t="n"/>
      <c r="C850" s="10" t="n"/>
      <c r="D850" s="10" t="n"/>
      <c r="E850" s="10" t="n"/>
    </row>
    <row r="851" ht="15.75" customHeight="1" s="27">
      <c r="B851" s="10" t="n"/>
      <c r="C851" s="10" t="n"/>
      <c r="D851" s="10" t="n"/>
      <c r="E851" s="10" t="n"/>
    </row>
    <row r="852" ht="15.75" customHeight="1" s="27">
      <c r="B852" s="10" t="n"/>
      <c r="C852" s="10" t="n"/>
      <c r="D852" s="10" t="n"/>
      <c r="E852" s="10" t="n"/>
    </row>
    <row r="853" ht="15.75" customHeight="1" s="27">
      <c r="B853" s="10" t="n"/>
      <c r="C853" s="10" t="n"/>
      <c r="D853" s="10" t="n"/>
      <c r="E853" s="10" t="n"/>
    </row>
    <row r="854" ht="15.75" customHeight="1" s="27">
      <c r="B854" s="10" t="n"/>
      <c r="C854" s="10" t="n"/>
      <c r="D854" s="10" t="n"/>
      <c r="E854" s="10" t="n"/>
    </row>
    <row r="855" ht="15.75" customHeight="1" s="27">
      <c r="B855" s="10" t="n"/>
      <c r="C855" s="10" t="n"/>
      <c r="D855" s="10" t="n"/>
      <c r="E855" s="10" t="n"/>
    </row>
    <row r="856" ht="15.75" customHeight="1" s="27">
      <c r="B856" s="10" t="n"/>
      <c r="C856" s="10" t="n"/>
      <c r="D856" s="10" t="n"/>
      <c r="E856" s="10" t="n"/>
    </row>
    <row r="857" ht="15.75" customHeight="1" s="27">
      <c r="B857" s="10" t="n"/>
      <c r="C857" s="10" t="n"/>
      <c r="D857" s="10" t="n"/>
      <c r="E857" s="10" t="n"/>
    </row>
    <row r="858" ht="15.75" customHeight="1" s="27">
      <c r="B858" s="10" t="n"/>
      <c r="C858" s="10" t="n"/>
      <c r="D858" s="10" t="n"/>
      <c r="E858" s="10" t="n"/>
    </row>
    <row r="859" ht="15.75" customHeight="1" s="27">
      <c r="B859" s="10" t="n"/>
      <c r="C859" s="10" t="n"/>
      <c r="D859" s="10" t="n"/>
      <c r="E859" s="10" t="n"/>
    </row>
    <row r="860" ht="15.75" customHeight="1" s="27">
      <c r="B860" s="10" t="n"/>
      <c r="C860" s="10" t="n"/>
      <c r="D860" s="10" t="n"/>
      <c r="E860" s="10" t="n"/>
    </row>
    <row r="861" ht="15.75" customHeight="1" s="27">
      <c r="B861" s="10" t="n"/>
      <c r="C861" s="10" t="n"/>
      <c r="D861" s="10" t="n"/>
      <c r="E861" s="10" t="n"/>
    </row>
    <row r="862" ht="15.75" customHeight="1" s="27">
      <c r="B862" s="10" t="n"/>
      <c r="C862" s="10" t="n"/>
      <c r="D862" s="10" t="n"/>
      <c r="E862" s="10" t="n"/>
    </row>
    <row r="863" ht="15.75" customHeight="1" s="27">
      <c r="B863" s="10" t="n"/>
      <c r="C863" s="10" t="n"/>
      <c r="D863" s="10" t="n"/>
      <c r="E863" s="10" t="n"/>
    </row>
    <row r="864" ht="15.75" customHeight="1" s="27">
      <c r="B864" s="10" t="n"/>
      <c r="C864" s="10" t="n"/>
      <c r="D864" s="10" t="n"/>
      <c r="E864" s="10" t="n"/>
    </row>
    <row r="865" ht="15.75" customHeight="1" s="27">
      <c r="B865" s="10" t="n"/>
      <c r="C865" s="10" t="n"/>
      <c r="D865" s="10" t="n"/>
      <c r="E865" s="10" t="n"/>
    </row>
    <row r="866" ht="15.75" customHeight="1" s="27">
      <c r="B866" s="10" t="n"/>
      <c r="C866" s="10" t="n"/>
      <c r="D866" s="10" t="n"/>
      <c r="E866" s="10" t="n"/>
    </row>
    <row r="867" ht="15.75" customHeight="1" s="27">
      <c r="B867" s="10" t="n"/>
      <c r="C867" s="10" t="n"/>
      <c r="D867" s="10" t="n"/>
      <c r="E867" s="10" t="n"/>
    </row>
    <row r="868" ht="15.75" customHeight="1" s="27">
      <c r="B868" s="10" t="n"/>
      <c r="C868" s="10" t="n"/>
      <c r="D868" s="10" t="n"/>
      <c r="E868" s="10" t="n"/>
    </row>
    <row r="869" ht="15.75" customHeight="1" s="27">
      <c r="B869" s="10" t="n"/>
      <c r="C869" s="10" t="n"/>
      <c r="D869" s="10" t="n"/>
      <c r="E869" s="10" t="n"/>
    </row>
    <row r="870" ht="15.75" customHeight="1" s="27">
      <c r="B870" s="10" t="n"/>
      <c r="C870" s="10" t="n"/>
      <c r="D870" s="10" t="n"/>
      <c r="E870" s="10" t="n"/>
    </row>
    <row r="871" ht="15.75" customHeight="1" s="27">
      <c r="B871" s="10" t="n"/>
      <c r="C871" s="10" t="n"/>
      <c r="D871" s="10" t="n"/>
      <c r="E871" s="10" t="n"/>
    </row>
    <row r="872" ht="15.75" customHeight="1" s="27">
      <c r="B872" s="10" t="n"/>
      <c r="C872" s="10" t="n"/>
      <c r="D872" s="10" t="n"/>
      <c r="E872" s="10" t="n"/>
    </row>
    <row r="873" ht="15.75" customHeight="1" s="27">
      <c r="B873" s="10" t="n"/>
      <c r="C873" s="10" t="n"/>
      <c r="D873" s="10" t="n"/>
      <c r="E873" s="10" t="n"/>
    </row>
    <row r="874" ht="15.75" customHeight="1" s="27">
      <c r="B874" s="10" t="n"/>
      <c r="C874" s="10" t="n"/>
      <c r="D874" s="10" t="n"/>
      <c r="E874" s="10" t="n"/>
    </row>
    <row r="875" ht="15.75" customHeight="1" s="27">
      <c r="B875" s="10" t="n"/>
      <c r="C875" s="10" t="n"/>
      <c r="D875" s="10" t="n"/>
      <c r="E875" s="10" t="n"/>
    </row>
    <row r="876" ht="15.75" customHeight="1" s="27">
      <c r="B876" s="10" t="n"/>
      <c r="C876" s="10" t="n"/>
      <c r="D876" s="10" t="n"/>
      <c r="E876" s="10" t="n"/>
    </row>
    <row r="877" ht="15.75" customHeight="1" s="27">
      <c r="B877" s="10" t="n"/>
      <c r="C877" s="10" t="n"/>
      <c r="D877" s="10" t="n"/>
      <c r="E877" s="10" t="n"/>
    </row>
    <row r="878" ht="15.75" customHeight="1" s="27">
      <c r="B878" s="10" t="n"/>
      <c r="C878" s="10" t="n"/>
      <c r="D878" s="10" t="n"/>
      <c r="E878" s="10" t="n"/>
    </row>
    <row r="879" ht="15.75" customHeight="1" s="27">
      <c r="B879" s="10" t="n"/>
      <c r="C879" s="10" t="n"/>
      <c r="D879" s="10" t="n"/>
      <c r="E879" s="10" t="n"/>
    </row>
    <row r="880" ht="15.75" customHeight="1" s="27">
      <c r="B880" s="10" t="n"/>
      <c r="C880" s="10" t="n"/>
      <c r="D880" s="10" t="n"/>
      <c r="E880" s="10" t="n"/>
    </row>
    <row r="881" ht="15.75" customHeight="1" s="27">
      <c r="B881" s="10" t="n"/>
      <c r="C881" s="10" t="n"/>
      <c r="D881" s="10" t="n"/>
      <c r="E881" s="10" t="n"/>
    </row>
    <row r="882" ht="15.75" customHeight="1" s="27">
      <c r="B882" s="10" t="n"/>
      <c r="C882" s="10" t="n"/>
      <c r="D882" s="10" t="n"/>
      <c r="E882" s="10" t="n"/>
    </row>
    <row r="883" ht="15.75" customHeight="1" s="27">
      <c r="B883" s="10" t="n"/>
      <c r="C883" s="10" t="n"/>
      <c r="D883" s="10" t="n"/>
      <c r="E883" s="10" t="n"/>
    </row>
    <row r="884" ht="15.75" customHeight="1" s="27">
      <c r="B884" s="10" t="n"/>
      <c r="C884" s="10" t="n"/>
      <c r="D884" s="10" t="n"/>
      <c r="E884" s="10" t="n"/>
    </row>
    <row r="885" ht="15.75" customHeight="1" s="27">
      <c r="B885" s="10" t="n"/>
      <c r="C885" s="10" t="n"/>
      <c r="D885" s="10" t="n"/>
      <c r="E885" s="10" t="n"/>
    </row>
    <row r="886" ht="15.75" customHeight="1" s="27">
      <c r="B886" s="10" t="n"/>
      <c r="C886" s="10" t="n"/>
      <c r="D886" s="10" t="n"/>
      <c r="E886" s="10" t="n"/>
    </row>
    <row r="887" ht="15.75" customHeight="1" s="27">
      <c r="B887" s="10" t="n"/>
      <c r="C887" s="10" t="n"/>
      <c r="D887" s="10" t="n"/>
      <c r="E887" s="10" t="n"/>
    </row>
    <row r="888" ht="15.75" customHeight="1" s="27">
      <c r="B888" s="10" t="n"/>
      <c r="C888" s="10" t="n"/>
      <c r="D888" s="10" t="n"/>
      <c r="E888" s="10" t="n"/>
    </row>
    <row r="889" ht="15.75" customHeight="1" s="27">
      <c r="B889" s="10" t="n"/>
      <c r="C889" s="10" t="n"/>
      <c r="D889" s="10" t="n"/>
      <c r="E889" s="10" t="n"/>
    </row>
    <row r="890" ht="15.75" customHeight="1" s="27">
      <c r="B890" s="10" t="n"/>
      <c r="C890" s="10" t="n"/>
      <c r="D890" s="10" t="n"/>
      <c r="E890" s="10" t="n"/>
    </row>
    <row r="891" ht="15.75" customHeight="1" s="27">
      <c r="B891" s="10" t="n"/>
      <c r="C891" s="10" t="n"/>
      <c r="D891" s="10" t="n"/>
      <c r="E891" s="10" t="n"/>
    </row>
    <row r="892" ht="15.75" customHeight="1" s="27">
      <c r="B892" s="10" t="n"/>
      <c r="C892" s="10" t="n"/>
      <c r="D892" s="10" t="n"/>
      <c r="E892" s="10" t="n"/>
    </row>
    <row r="893" ht="15.75" customHeight="1" s="27">
      <c r="B893" s="10" t="n"/>
      <c r="C893" s="10" t="n"/>
      <c r="D893" s="10" t="n"/>
      <c r="E893" s="10" t="n"/>
    </row>
    <row r="894" ht="15.75" customHeight="1" s="27">
      <c r="B894" s="10" t="n"/>
      <c r="C894" s="10" t="n"/>
      <c r="D894" s="10" t="n"/>
      <c r="E894" s="10" t="n"/>
    </row>
    <row r="895" ht="15.75" customHeight="1" s="27">
      <c r="B895" s="10" t="n"/>
      <c r="C895" s="10" t="n"/>
      <c r="D895" s="10" t="n"/>
      <c r="E895" s="10" t="n"/>
    </row>
    <row r="896" ht="15.75" customHeight="1" s="27">
      <c r="B896" s="10" t="n"/>
      <c r="C896" s="10" t="n"/>
      <c r="D896" s="10" t="n"/>
      <c r="E896" s="10" t="n"/>
    </row>
    <row r="897" ht="15.75" customHeight="1" s="27">
      <c r="B897" s="10" t="n"/>
      <c r="C897" s="10" t="n"/>
      <c r="D897" s="10" t="n"/>
      <c r="E897" s="10" t="n"/>
    </row>
    <row r="898" ht="15.75" customHeight="1" s="27">
      <c r="B898" s="10" t="n"/>
      <c r="C898" s="10" t="n"/>
      <c r="D898" s="10" t="n"/>
      <c r="E898" s="10" t="n"/>
    </row>
    <row r="899" ht="15.75" customHeight="1" s="27">
      <c r="B899" s="10" t="n"/>
      <c r="C899" s="10" t="n"/>
      <c r="D899" s="10" t="n"/>
      <c r="E899" s="10" t="n"/>
    </row>
    <row r="900" ht="15.75" customHeight="1" s="27">
      <c r="B900" s="10" t="n"/>
      <c r="C900" s="10" t="n"/>
      <c r="D900" s="10" t="n"/>
      <c r="E900" s="10" t="n"/>
    </row>
    <row r="901" ht="15.75" customHeight="1" s="27">
      <c r="B901" s="10" t="n"/>
      <c r="C901" s="10" t="n"/>
      <c r="D901" s="10" t="n"/>
      <c r="E901" s="10" t="n"/>
    </row>
    <row r="902" ht="15.75" customHeight="1" s="27">
      <c r="B902" s="10" t="n"/>
      <c r="C902" s="10" t="n"/>
      <c r="D902" s="10" t="n"/>
      <c r="E902" s="10" t="n"/>
    </row>
    <row r="903" ht="15.75" customHeight="1" s="27">
      <c r="B903" s="10" t="n"/>
      <c r="C903" s="10" t="n"/>
      <c r="D903" s="10" t="n"/>
      <c r="E903" s="10" t="n"/>
    </row>
    <row r="904" ht="15.75" customHeight="1" s="27">
      <c r="B904" s="10" t="n"/>
      <c r="C904" s="10" t="n"/>
      <c r="D904" s="10" t="n"/>
      <c r="E904" s="10" t="n"/>
    </row>
    <row r="905" ht="15.75" customHeight="1" s="27">
      <c r="B905" s="10" t="n"/>
      <c r="C905" s="10" t="n"/>
      <c r="D905" s="10" t="n"/>
      <c r="E905" s="10" t="n"/>
    </row>
    <row r="906" ht="15.75" customHeight="1" s="27">
      <c r="B906" s="10" t="n"/>
      <c r="C906" s="10" t="n"/>
      <c r="D906" s="10" t="n"/>
      <c r="E906" s="10" t="n"/>
    </row>
    <row r="907" ht="15.75" customHeight="1" s="27">
      <c r="B907" s="10" t="n"/>
      <c r="C907" s="10" t="n"/>
      <c r="D907" s="10" t="n"/>
      <c r="E907" s="10" t="n"/>
    </row>
    <row r="908" ht="15.75" customHeight="1" s="27">
      <c r="B908" s="10" t="n"/>
      <c r="C908" s="10" t="n"/>
      <c r="D908" s="10" t="n"/>
      <c r="E908" s="10" t="n"/>
    </row>
    <row r="909" ht="15.75" customHeight="1" s="27">
      <c r="B909" s="10" t="n"/>
      <c r="C909" s="10" t="n"/>
      <c r="D909" s="10" t="n"/>
      <c r="E909" s="10" t="n"/>
    </row>
    <row r="910" ht="15.75" customHeight="1" s="27">
      <c r="B910" s="10" t="n"/>
      <c r="C910" s="10" t="n"/>
      <c r="D910" s="10" t="n"/>
      <c r="E910" s="10" t="n"/>
    </row>
    <row r="911" ht="15.75" customHeight="1" s="27">
      <c r="B911" s="10" t="n"/>
      <c r="C911" s="10" t="n"/>
      <c r="D911" s="10" t="n"/>
      <c r="E911" s="10" t="n"/>
    </row>
    <row r="912" ht="15.75" customHeight="1" s="27">
      <c r="B912" s="10" t="n"/>
      <c r="C912" s="10" t="n"/>
      <c r="D912" s="10" t="n"/>
      <c r="E912" s="10" t="n"/>
    </row>
    <row r="913" ht="15.75" customHeight="1" s="27">
      <c r="B913" s="10" t="n"/>
      <c r="C913" s="10" t="n"/>
      <c r="D913" s="10" t="n"/>
      <c r="E913" s="10" t="n"/>
    </row>
    <row r="914" ht="15.75" customHeight="1" s="27">
      <c r="B914" s="10" t="n"/>
      <c r="C914" s="10" t="n"/>
      <c r="D914" s="10" t="n"/>
      <c r="E914" s="10" t="n"/>
    </row>
    <row r="915" ht="15.75" customHeight="1" s="27">
      <c r="B915" s="10" t="n"/>
      <c r="C915" s="10" t="n"/>
      <c r="D915" s="10" t="n"/>
      <c r="E915" s="10" t="n"/>
    </row>
    <row r="916" ht="15.75" customHeight="1" s="27">
      <c r="B916" s="10" t="n"/>
      <c r="C916" s="10" t="n"/>
      <c r="D916" s="10" t="n"/>
      <c r="E916" s="10" t="n"/>
    </row>
    <row r="917" ht="15.75" customHeight="1" s="27">
      <c r="B917" s="10" t="n"/>
      <c r="C917" s="10" t="n"/>
      <c r="D917" s="10" t="n"/>
      <c r="E917" s="10" t="n"/>
    </row>
    <row r="918" ht="15.75" customHeight="1" s="27">
      <c r="B918" s="10" t="n"/>
      <c r="C918" s="10" t="n"/>
      <c r="D918" s="10" t="n"/>
      <c r="E918" s="10" t="n"/>
    </row>
    <row r="919" ht="15.75" customHeight="1" s="27">
      <c r="B919" s="10" t="n"/>
      <c r="C919" s="10" t="n"/>
      <c r="D919" s="10" t="n"/>
      <c r="E919" s="10" t="n"/>
    </row>
    <row r="920" ht="15.75" customHeight="1" s="27">
      <c r="B920" s="10" t="n"/>
      <c r="C920" s="10" t="n"/>
      <c r="D920" s="10" t="n"/>
      <c r="E920" s="10" t="n"/>
    </row>
    <row r="921" ht="15.75" customHeight="1" s="27">
      <c r="B921" s="10" t="n"/>
      <c r="C921" s="10" t="n"/>
      <c r="D921" s="10" t="n"/>
      <c r="E921" s="10" t="n"/>
    </row>
    <row r="922" ht="15.75" customHeight="1" s="27">
      <c r="B922" s="10" t="n"/>
      <c r="C922" s="10" t="n"/>
      <c r="D922" s="10" t="n"/>
      <c r="E922" s="10" t="n"/>
    </row>
    <row r="923" ht="15.75" customHeight="1" s="27">
      <c r="B923" s="10" t="n"/>
      <c r="C923" s="10" t="n"/>
      <c r="D923" s="10" t="n"/>
      <c r="E923" s="10" t="n"/>
    </row>
    <row r="924" ht="15.75" customHeight="1" s="27">
      <c r="B924" s="10" t="n"/>
      <c r="C924" s="10" t="n"/>
      <c r="D924" s="10" t="n"/>
      <c r="E924" s="10" t="n"/>
    </row>
    <row r="925" ht="15.75" customHeight="1" s="27">
      <c r="B925" s="10" t="n"/>
      <c r="C925" s="10" t="n"/>
      <c r="D925" s="10" t="n"/>
      <c r="E925" s="10" t="n"/>
    </row>
    <row r="926" ht="15.75" customHeight="1" s="27">
      <c r="B926" s="10" t="n"/>
      <c r="C926" s="10" t="n"/>
      <c r="D926" s="10" t="n"/>
      <c r="E926" s="10" t="n"/>
    </row>
    <row r="927" ht="15.75" customHeight="1" s="27">
      <c r="B927" s="10" t="n"/>
      <c r="C927" s="10" t="n"/>
      <c r="D927" s="10" t="n"/>
      <c r="E927" s="10" t="n"/>
    </row>
    <row r="928" ht="15.75" customHeight="1" s="27">
      <c r="B928" s="10" t="n"/>
      <c r="C928" s="10" t="n"/>
      <c r="D928" s="10" t="n"/>
      <c r="E928" s="10" t="n"/>
    </row>
    <row r="929" ht="15.75" customHeight="1" s="27">
      <c r="B929" s="10" t="n"/>
      <c r="C929" s="10" t="n"/>
      <c r="D929" s="10" t="n"/>
      <c r="E929" s="10" t="n"/>
    </row>
    <row r="930" ht="15.75" customHeight="1" s="27">
      <c r="B930" s="10" t="n"/>
      <c r="C930" s="10" t="n"/>
      <c r="D930" s="10" t="n"/>
      <c r="E930" s="10" t="n"/>
    </row>
    <row r="931" ht="15.75" customHeight="1" s="27">
      <c r="B931" s="10" t="n"/>
      <c r="C931" s="10" t="n"/>
      <c r="D931" s="10" t="n"/>
      <c r="E931" s="10" t="n"/>
    </row>
    <row r="932" ht="15.75" customHeight="1" s="27">
      <c r="B932" s="10" t="n"/>
      <c r="C932" s="10" t="n"/>
      <c r="D932" s="10" t="n"/>
      <c r="E932" s="10" t="n"/>
    </row>
    <row r="933" ht="15.75" customHeight="1" s="27">
      <c r="B933" s="10" t="n"/>
      <c r="C933" s="10" t="n"/>
      <c r="D933" s="10" t="n"/>
      <c r="E933" s="10" t="n"/>
    </row>
    <row r="934" ht="15.75" customHeight="1" s="27">
      <c r="B934" s="10" t="n"/>
      <c r="C934" s="10" t="n"/>
      <c r="D934" s="10" t="n"/>
      <c r="E934" s="10" t="n"/>
    </row>
    <row r="935" ht="15.75" customHeight="1" s="27">
      <c r="B935" s="10" t="n"/>
      <c r="C935" s="10" t="n"/>
      <c r="D935" s="10" t="n"/>
      <c r="E935" s="10" t="n"/>
    </row>
    <row r="936" ht="15.75" customHeight="1" s="27">
      <c r="B936" s="10" t="n"/>
      <c r="C936" s="10" t="n"/>
      <c r="D936" s="10" t="n"/>
      <c r="E936" s="10" t="n"/>
    </row>
    <row r="937" ht="15.75" customHeight="1" s="27">
      <c r="B937" s="10" t="n"/>
      <c r="C937" s="10" t="n"/>
      <c r="D937" s="10" t="n"/>
      <c r="E937" s="10" t="n"/>
    </row>
    <row r="938" ht="15.75" customHeight="1" s="27">
      <c r="B938" s="10" t="n"/>
      <c r="C938" s="10" t="n"/>
      <c r="D938" s="10" t="n"/>
      <c r="E938" s="10" t="n"/>
    </row>
    <row r="939" ht="15.75" customHeight="1" s="27">
      <c r="B939" s="10" t="n"/>
      <c r="C939" s="10" t="n"/>
      <c r="D939" s="10" t="n"/>
      <c r="E939" s="10" t="n"/>
    </row>
    <row r="940" ht="15.75" customHeight="1" s="27">
      <c r="B940" s="10" t="n"/>
      <c r="C940" s="10" t="n"/>
      <c r="D940" s="10" t="n"/>
      <c r="E940" s="10" t="n"/>
    </row>
    <row r="941" ht="15.75" customHeight="1" s="27">
      <c r="B941" s="10" t="n"/>
      <c r="C941" s="10" t="n"/>
      <c r="D941" s="10" t="n"/>
      <c r="E941" s="10" t="n"/>
    </row>
    <row r="942" ht="15.75" customHeight="1" s="27">
      <c r="B942" s="10" t="n"/>
      <c r="C942" s="10" t="n"/>
      <c r="D942" s="10" t="n"/>
      <c r="E942" s="10" t="n"/>
    </row>
    <row r="943" ht="15.75" customHeight="1" s="27">
      <c r="B943" s="10" t="n"/>
      <c r="C943" s="10" t="n"/>
      <c r="D943" s="10" t="n"/>
      <c r="E943" s="10" t="n"/>
    </row>
    <row r="944" ht="15.75" customHeight="1" s="27">
      <c r="B944" s="10" t="n"/>
      <c r="C944" s="10" t="n"/>
      <c r="D944" s="10" t="n"/>
      <c r="E944" s="10" t="n"/>
    </row>
    <row r="945" ht="15.75" customHeight="1" s="27">
      <c r="B945" s="10" t="n"/>
      <c r="C945" s="10" t="n"/>
      <c r="D945" s="10" t="n"/>
      <c r="E945" s="10" t="n"/>
    </row>
    <row r="946" ht="15.75" customHeight="1" s="27">
      <c r="B946" s="10" t="n"/>
      <c r="C946" s="10" t="n"/>
      <c r="D946" s="10" t="n"/>
      <c r="E946" s="10" t="n"/>
    </row>
    <row r="947" ht="15.75" customHeight="1" s="27">
      <c r="B947" s="10" t="n"/>
      <c r="C947" s="10" t="n"/>
      <c r="D947" s="10" t="n"/>
      <c r="E947" s="10" t="n"/>
    </row>
    <row r="948" ht="15.75" customHeight="1" s="27">
      <c r="B948" s="10" t="n"/>
      <c r="C948" s="10" t="n"/>
      <c r="D948" s="10" t="n"/>
      <c r="E948" s="10" t="n"/>
    </row>
    <row r="949" ht="15.75" customHeight="1" s="27">
      <c r="B949" s="10" t="n"/>
      <c r="C949" s="10" t="n"/>
      <c r="D949" s="10" t="n"/>
      <c r="E949" s="10" t="n"/>
    </row>
    <row r="950" ht="15.75" customHeight="1" s="27">
      <c r="B950" s="10" t="n"/>
      <c r="C950" s="10" t="n"/>
      <c r="D950" s="10" t="n"/>
      <c r="E950" s="10" t="n"/>
    </row>
    <row r="951" ht="15.75" customHeight="1" s="27">
      <c r="B951" s="10" t="n"/>
      <c r="C951" s="10" t="n"/>
      <c r="D951" s="10" t="n"/>
      <c r="E951" s="10" t="n"/>
    </row>
    <row r="952" ht="15.75" customHeight="1" s="27">
      <c r="B952" s="10" t="n"/>
      <c r="C952" s="10" t="n"/>
      <c r="D952" s="10" t="n"/>
      <c r="E952" s="10" t="n"/>
    </row>
    <row r="953" ht="15.75" customHeight="1" s="27">
      <c r="B953" s="10" t="n"/>
      <c r="C953" s="10" t="n"/>
      <c r="D953" s="10" t="n"/>
      <c r="E953" s="10" t="n"/>
    </row>
    <row r="954" ht="15.75" customHeight="1" s="27">
      <c r="B954" s="10" t="n"/>
      <c r="C954" s="10" t="n"/>
      <c r="D954" s="10" t="n"/>
      <c r="E954" s="10" t="n"/>
    </row>
    <row r="955" ht="15.75" customHeight="1" s="27">
      <c r="B955" s="10" t="n"/>
      <c r="C955" s="10" t="n"/>
      <c r="D955" s="10" t="n"/>
      <c r="E955" s="10" t="n"/>
    </row>
    <row r="956" ht="15.75" customHeight="1" s="27">
      <c r="B956" s="10" t="n"/>
      <c r="C956" s="10" t="n"/>
      <c r="D956" s="10" t="n"/>
      <c r="E956" s="10" t="n"/>
    </row>
    <row r="957" ht="15.75" customHeight="1" s="27">
      <c r="B957" s="10" t="n"/>
      <c r="C957" s="10" t="n"/>
      <c r="D957" s="10" t="n"/>
      <c r="E957" s="10" t="n"/>
    </row>
    <row r="958" ht="15.75" customHeight="1" s="27">
      <c r="B958" s="10" t="n"/>
      <c r="C958" s="10" t="n"/>
      <c r="D958" s="10" t="n"/>
      <c r="E958" s="10" t="n"/>
    </row>
    <row r="959" ht="15.75" customHeight="1" s="27">
      <c r="B959" s="10" t="n"/>
      <c r="C959" s="10" t="n"/>
      <c r="D959" s="10" t="n"/>
      <c r="E959" s="10" t="n"/>
    </row>
    <row r="960" ht="15.75" customHeight="1" s="27">
      <c r="B960" s="10" t="n"/>
      <c r="C960" s="10" t="n"/>
      <c r="D960" s="10" t="n"/>
      <c r="E960" s="10" t="n"/>
    </row>
    <row r="961" ht="15.75" customHeight="1" s="27">
      <c r="B961" s="10" t="n"/>
      <c r="C961" s="10" t="n"/>
      <c r="D961" s="10" t="n"/>
      <c r="E961" s="10" t="n"/>
    </row>
    <row r="962" ht="15.75" customHeight="1" s="27">
      <c r="B962" s="10" t="n"/>
      <c r="C962" s="10" t="n"/>
      <c r="D962" s="10" t="n"/>
      <c r="E962" s="10" t="n"/>
    </row>
    <row r="963" ht="15.75" customHeight="1" s="27">
      <c r="B963" s="10" t="n"/>
      <c r="C963" s="10" t="n"/>
      <c r="D963" s="10" t="n"/>
      <c r="E963" s="10" t="n"/>
    </row>
    <row r="964" ht="15.75" customHeight="1" s="27">
      <c r="B964" s="10" t="n"/>
      <c r="C964" s="10" t="n"/>
      <c r="D964" s="10" t="n"/>
      <c r="E964" s="10" t="n"/>
    </row>
    <row r="965" ht="15.75" customHeight="1" s="27">
      <c r="B965" s="10" t="n"/>
      <c r="C965" s="10" t="n"/>
      <c r="D965" s="10" t="n"/>
      <c r="E965" s="10" t="n"/>
    </row>
    <row r="966" ht="15.75" customHeight="1" s="27">
      <c r="B966" s="10" t="n"/>
      <c r="C966" s="10" t="n"/>
      <c r="D966" s="10" t="n"/>
      <c r="E966" s="10" t="n"/>
    </row>
    <row r="967" ht="15.75" customHeight="1" s="27">
      <c r="B967" s="10" t="n"/>
      <c r="C967" s="10" t="n"/>
      <c r="D967" s="10" t="n"/>
      <c r="E967" s="10" t="n"/>
    </row>
    <row r="968" ht="15.75" customHeight="1" s="27">
      <c r="B968" s="10" t="n"/>
      <c r="C968" s="10" t="n"/>
      <c r="D968" s="10" t="n"/>
      <c r="E968" s="10" t="n"/>
    </row>
    <row r="969" ht="15.75" customHeight="1" s="27">
      <c r="B969" s="10" t="n"/>
      <c r="C969" s="10" t="n"/>
      <c r="D969" s="10" t="n"/>
      <c r="E969" s="10" t="n"/>
    </row>
    <row r="970" ht="15.75" customHeight="1" s="27">
      <c r="B970" s="10" t="n"/>
      <c r="C970" s="10" t="n"/>
      <c r="D970" s="10" t="n"/>
      <c r="E970" s="10" t="n"/>
    </row>
    <row r="971" ht="15.75" customHeight="1" s="27">
      <c r="B971" s="10" t="n"/>
      <c r="C971" s="10" t="n"/>
      <c r="D971" s="10" t="n"/>
      <c r="E971" s="10" t="n"/>
    </row>
    <row r="972" ht="15.75" customHeight="1" s="27">
      <c r="B972" s="10" t="n"/>
      <c r="C972" s="10" t="n"/>
      <c r="D972" s="10" t="n"/>
      <c r="E972" s="10" t="n"/>
    </row>
    <row r="973" ht="15.75" customHeight="1" s="27">
      <c r="B973" s="10" t="n"/>
      <c r="C973" s="10" t="n"/>
      <c r="D973" s="10" t="n"/>
      <c r="E973" s="10" t="n"/>
    </row>
    <row r="974" ht="15.75" customHeight="1" s="27">
      <c r="B974" s="10" t="n"/>
      <c r="C974" s="10" t="n"/>
      <c r="D974" s="10" t="n"/>
      <c r="E974" s="10" t="n"/>
    </row>
    <row r="975" ht="15.75" customHeight="1" s="27">
      <c r="B975" s="10" t="n"/>
      <c r="C975" s="10" t="n"/>
      <c r="D975" s="10" t="n"/>
      <c r="E975" s="10" t="n"/>
    </row>
    <row r="976" ht="15.75" customHeight="1" s="27">
      <c r="B976" s="10" t="n"/>
      <c r="C976" s="10" t="n"/>
      <c r="D976" s="10" t="n"/>
      <c r="E976" s="10" t="n"/>
    </row>
    <row r="977" ht="15.75" customHeight="1" s="27">
      <c r="B977" s="10" t="n"/>
      <c r="C977" s="10" t="n"/>
      <c r="D977" s="10" t="n"/>
      <c r="E977" s="10" t="n"/>
    </row>
    <row r="978" ht="15.75" customHeight="1" s="27">
      <c r="B978" s="10" t="n"/>
      <c r="C978" s="10" t="n"/>
      <c r="D978" s="10" t="n"/>
      <c r="E978" s="10" t="n"/>
    </row>
    <row r="979" ht="15.75" customHeight="1" s="27">
      <c r="B979" s="10" t="n"/>
      <c r="C979" s="10" t="n"/>
      <c r="D979" s="10" t="n"/>
      <c r="E979" s="10" t="n"/>
    </row>
    <row r="980" ht="15.75" customHeight="1" s="27">
      <c r="B980" s="10" t="n"/>
      <c r="C980" s="10" t="n"/>
      <c r="D980" s="10" t="n"/>
      <c r="E980" s="10" t="n"/>
    </row>
    <row r="981" ht="15.75" customHeight="1" s="27">
      <c r="B981" s="10" t="n"/>
      <c r="C981" s="10" t="n"/>
      <c r="D981" s="10" t="n"/>
      <c r="E981" s="10" t="n"/>
    </row>
    <row r="982" ht="15.75" customHeight="1" s="27">
      <c r="B982" s="10" t="n"/>
      <c r="C982" s="10" t="n"/>
      <c r="D982" s="10" t="n"/>
      <c r="E982" s="10" t="n"/>
    </row>
    <row r="983" ht="15.75" customHeight="1" s="27">
      <c r="B983" s="10" t="n"/>
      <c r="C983" s="10" t="n"/>
      <c r="D983" s="10" t="n"/>
      <c r="E983" s="10" t="n"/>
    </row>
    <row r="984" ht="15.75" customHeight="1" s="27">
      <c r="B984" s="10" t="n"/>
      <c r="C984" s="10" t="n"/>
      <c r="D984" s="10" t="n"/>
      <c r="E984" s="10" t="n"/>
    </row>
    <row r="985" ht="15.75" customHeight="1" s="27">
      <c r="B985" s="10" t="n"/>
      <c r="C985" s="10" t="n"/>
      <c r="D985" s="10" t="n"/>
      <c r="E985" s="10" t="n"/>
    </row>
    <row r="986" ht="15.75" customHeight="1" s="27">
      <c r="B986" s="10" t="n"/>
      <c r="C986" s="10" t="n"/>
      <c r="D986" s="10" t="n"/>
      <c r="E986" s="10" t="n"/>
    </row>
    <row r="987" ht="15.75" customHeight="1" s="27">
      <c r="B987" s="10" t="n"/>
      <c r="C987" s="10" t="n"/>
      <c r="D987" s="10" t="n"/>
      <c r="E987" s="10" t="n"/>
    </row>
    <row r="988" ht="15.75" customHeight="1" s="27">
      <c r="B988" s="10" t="n"/>
      <c r="C988" s="10" t="n"/>
      <c r="D988" s="10" t="n"/>
      <c r="E988" s="10" t="n"/>
    </row>
    <row r="989" ht="15.75" customHeight="1" s="27">
      <c r="B989" s="10" t="n"/>
      <c r="C989" s="10" t="n"/>
      <c r="D989" s="10" t="n"/>
      <c r="E989" s="10" t="n"/>
    </row>
    <row r="990" ht="15.75" customHeight="1" s="27">
      <c r="B990" s="10" t="n"/>
      <c r="C990" s="10" t="n"/>
      <c r="D990" s="10" t="n"/>
      <c r="E990" s="10" t="n"/>
    </row>
    <row r="991" ht="15.75" customHeight="1" s="27">
      <c r="B991" s="10" t="n"/>
      <c r="C991" s="10" t="n"/>
      <c r="D991" s="10" t="n"/>
      <c r="E991" s="10" t="n"/>
    </row>
    <row r="992" ht="15.75" customHeight="1" s="27">
      <c r="B992" s="10" t="n"/>
      <c r="C992" s="10" t="n"/>
      <c r="D992" s="10" t="n"/>
      <c r="E992" s="10" t="n"/>
    </row>
    <row r="993" ht="15.75" customHeight="1" s="27">
      <c r="B993" s="10" t="n"/>
      <c r="C993" s="10" t="n"/>
      <c r="D993" s="10" t="n"/>
      <c r="E993" s="10" t="n"/>
    </row>
    <row r="994" ht="15.75" customHeight="1" s="27">
      <c r="B994" s="10" t="n"/>
      <c r="C994" s="10" t="n"/>
      <c r="D994" s="10" t="n"/>
      <c r="E994" s="10" t="n"/>
    </row>
    <row r="995" ht="15.75" customHeight="1" s="27">
      <c r="B995" s="10" t="n"/>
      <c r="C995" s="10" t="n"/>
      <c r="D995" s="10" t="n"/>
      <c r="E995" s="10" t="n"/>
    </row>
    <row r="996" ht="15.75" customHeight="1" s="27">
      <c r="B996" s="10" t="n"/>
      <c r="C996" s="10" t="n"/>
      <c r="D996" s="10" t="n"/>
      <c r="E996" s="10" t="n"/>
    </row>
    <row r="997" ht="15.75" customHeight="1" s="27">
      <c r="B997" s="10" t="n"/>
      <c r="C997" s="10" t="n"/>
      <c r="D997" s="10" t="n"/>
      <c r="E997" s="10" t="n"/>
    </row>
    <row r="998" ht="15.75" customHeight="1" s="27">
      <c r="B998" s="10" t="n"/>
      <c r="C998" s="10" t="n"/>
      <c r="D998" s="10" t="n"/>
      <c r="E998" s="10" t="n"/>
    </row>
    <row r="999" ht="15.75" customHeight="1" s="27">
      <c r="B999" s="10" t="n"/>
      <c r="C999" s="10" t="n"/>
      <c r="D999" s="10" t="n"/>
      <c r="E999" s="10" t="n"/>
    </row>
    <row r="1000" ht="15.75" customHeight="1" s="27">
      <c r="B1000" s="10" t="n"/>
      <c r="C1000" s="10" t="n"/>
      <c r="D1000" s="10" t="n"/>
      <c r="E1000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7" r:id="rId3"/>
    <hyperlink xmlns:r="http://schemas.openxmlformats.org/officeDocument/2006/relationships" ref="A130" r:id="rId4"/>
    <hyperlink xmlns:r="http://schemas.openxmlformats.org/officeDocument/2006/relationships" ref="A139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0</v>
      </c>
      <c r="C2" s="62" t="n">
        <v>0</v>
      </c>
      <c r="D2" s="62" t="n">
        <v>0</v>
      </c>
      <c r="E2" s="62" t="n">
        <v>0</v>
      </c>
      <c r="F2" s="62" t="n">
        <v>0</v>
      </c>
      <c r="G2" s="62" t="n">
        <v>0</v>
      </c>
      <c r="H2" s="62" t="n">
        <v>0</v>
      </c>
      <c r="I2" s="62" t="n">
        <v>0</v>
      </c>
      <c r="J2" s="62" t="n">
        <v>0</v>
      </c>
      <c r="K2" s="62" t="n">
        <v>0</v>
      </c>
      <c r="L2" s="62" t="n">
        <v>0</v>
      </c>
      <c r="M2" s="62" t="n">
        <v>0</v>
      </c>
      <c r="N2" s="62" t="n">
        <v>0</v>
      </c>
      <c r="O2" s="62" t="n">
        <v>0</v>
      </c>
      <c r="P2" s="62" t="n">
        <v>0</v>
      </c>
      <c r="Q2" s="62" t="n">
        <v>0</v>
      </c>
      <c r="R2" s="62" t="n">
        <v>0</v>
      </c>
      <c r="S2" s="62" t="n">
        <v>0</v>
      </c>
      <c r="T2" s="62" t="n">
        <v>0</v>
      </c>
      <c r="U2" s="62" t="n">
        <v>0</v>
      </c>
      <c r="V2" s="62" t="n">
        <v>0</v>
      </c>
      <c r="W2" s="62" t="n">
        <v>0</v>
      </c>
      <c r="X2" s="62" t="n">
        <v>0</v>
      </c>
      <c r="Y2" s="62" t="n">
        <v>0</v>
      </c>
      <c r="Z2" s="62" t="n">
        <v>0</v>
      </c>
      <c r="AA2" s="62" t="n">
        <v>0</v>
      </c>
      <c r="AB2" s="62" t="n">
        <v>0</v>
      </c>
      <c r="AC2" s="62" t="n">
        <v>0</v>
      </c>
      <c r="AD2" s="62" t="n">
        <v>0</v>
      </c>
      <c r="AE2" s="62" t="n">
        <v>0</v>
      </c>
      <c r="AF2" s="62" t="n">
        <v>0</v>
      </c>
      <c r="AG2" s="62" t="n"/>
    </row>
    <row r="3" ht="14" customHeight="1" s="27">
      <c r="A3" s="50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50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50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50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50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50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50" t="inlineStr">
        <is>
          <t>pulp paper and printing 17T18</t>
        </is>
      </c>
      <c r="B9" t="n">
        <v>0</v>
      </c>
      <c r="C9" s="62" t="n">
        <v>0</v>
      </c>
      <c r="D9" s="62" t="n">
        <v>0</v>
      </c>
      <c r="E9" s="62" t="n">
        <v>0</v>
      </c>
      <c r="F9" s="62" t="n">
        <v>0</v>
      </c>
      <c r="G9" s="62" t="n">
        <v>0</v>
      </c>
      <c r="H9" s="62" t="n">
        <v>0</v>
      </c>
      <c r="I9" s="62" t="n">
        <v>0</v>
      </c>
      <c r="J9" s="62" t="n">
        <v>0</v>
      </c>
      <c r="K9" s="62" t="n">
        <v>0</v>
      </c>
      <c r="L9" s="62" t="n">
        <v>0</v>
      </c>
      <c r="M9" s="62" t="n">
        <v>0</v>
      </c>
      <c r="N9" s="62" t="n">
        <v>0</v>
      </c>
      <c r="O9" s="62" t="n">
        <v>0</v>
      </c>
      <c r="P9" s="62" t="n">
        <v>0</v>
      </c>
      <c r="Q9" s="62" t="n">
        <v>0</v>
      </c>
      <c r="R9" s="62" t="n">
        <v>0</v>
      </c>
      <c r="S9" s="62" t="n">
        <v>0</v>
      </c>
      <c r="T9" s="62" t="n">
        <v>0</v>
      </c>
      <c r="U9" s="62" t="n">
        <v>0</v>
      </c>
      <c r="V9" s="62" t="n">
        <v>0</v>
      </c>
      <c r="W9" s="62" t="n">
        <v>0</v>
      </c>
      <c r="X9" s="62" t="n">
        <v>0</v>
      </c>
      <c r="Y9" s="62" t="n">
        <v>0</v>
      </c>
      <c r="Z9" s="62" t="n">
        <v>0</v>
      </c>
      <c r="AA9" s="62" t="n">
        <v>0</v>
      </c>
      <c r="AB9" s="62" t="n">
        <v>0</v>
      </c>
      <c r="AC9" s="62" t="n">
        <v>0</v>
      </c>
      <c r="AD9" s="62" t="n">
        <v>0</v>
      </c>
      <c r="AE9" s="62" t="n">
        <v>0</v>
      </c>
      <c r="AF9" s="62" t="n">
        <v>0</v>
      </c>
      <c r="AG9" s="62" t="n"/>
    </row>
    <row r="10" ht="14" customHeight="1" s="27">
      <c r="A10" s="50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50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50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50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50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50" t="inlineStr">
        <is>
          <t>iron and steel 241</t>
        </is>
      </c>
      <c r="B15" t="n">
        <v>0</v>
      </c>
      <c r="C15" s="62" t="n">
        <v>0</v>
      </c>
      <c r="D15" s="62" t="n">
        <v>0</v>
      </c>
      <c r="E15" s="62" t="n">
        <v>0</v>
      </c>
      <c r="F15" s="62" t="n">
        <v>0</v>
      </c>
      <c r="G15" s="62" t="n">
        <v>0</v>
      </c>
      <c r="H15" s="62" t="n">
        <v>0</v>
      </c>
      <c r="I15" s="62" t="n">
        <v>0</v>
      </c>
      <c r="J15" s="62" t="n">
        <v>0</v>
      </c>
      <c r="K15" s="62" t="n">
        <v>0</v>
      </c>
      <c r="L15" s="62" t="n">
        <v>0</v>
      </c>
      <c r="M15" s="62" t="n">
        <v>0</v>
      </c>
      <c r="N15" s="62" t="n">
        <v>0</v>
      </c>
      <c r="O15" s="62" t="n">
        <v>0</v>
      </c>
      <c r="P15" s="62" t="n">
        <v>0</v>
      </c>
      <c r="Q15" s="62" t="n">
        <v>0</v>
      </c>
      <c r="R15" s="62" t="n">
        <v>0</v>
      </c>
      <c r="S15" s="62" t="n">
        <v>0</v>
      </c>
      <c r="T15" s="62" t="n">
        <v>0</v>
      </c>
      <c r="U15" s="62" t="n">
        <v>0</v>
      </c>
      <c r="V15" s="62" t="n">
        <v>0</v>
      </c>
      <c r="W15" s="62" t="n">
        <v>0</v>
      </c>
      <c r="X15" s="62" t="n">
        <v>0</v>
      </c>
      <c r="Y15" s="62" t="n">
        <v>0</v>
      </c>
      <c r="Z15" s="62" t="n">
        <v>0</v>
      </c>
      <c r="AA15" s="62" t="n">
        <v>0</v>
      </c>
      <c r="AB15" s="62" t="n">
        <v>0</v>
      </c>
      <c r="AC15" s="62" t="n">
        <v>0</v>
      </c>
      <c r="AD15" s="62" t="n">
        <v>0</v>
      </c>
      <c r="AE15" s="62" t="n">
        <v>0</v>
      </c>
      <c r="AF15" s="62" t="n">
        <v>0</v>
      </c>
      <c r="AG15" s="62" t="n"/>
    </row>
    <row r="16" ht="14" customHeight="1" s="27">
      <c r="A16" s="50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50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50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50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50" t="inlineStr">
        <is>
          <t>other machinery 28</t>
        </is>
      </c>
      <c r="B20" t="n">
        <v>0</v>
      </c>
      <c r="C20" s="62" t="n">
        <v>0</v>
      </c>
      <c r="D20" s="62" t="n">
        <v>0</v>
      </c>
      <c r="E20" s="62" t="n">
        <v>0</v>
      </c>
      <c r="F20" s="62" t="n">
        <v>0</v>
      </c>
      <c r="G20" s="62" t="n">
        <v>0</v>
      </c>
      <c r="H20" s="62" t="n">
        <v>0</v>
      </c>
      <c r="I20" s="62" t="n">
        <v>0</v>
      </c>
      <c r="J20" s="62" t="n">
        <v>0</v>
      </c>
      <c r="K20" s="62" t="n">
        <v>0</v>
      </c>
      <c r="L20" s="62" t="n">
        <v>0</v>
      </c>
      <c r="M20" s="62" t="n">
        <v>0</v>
      </c>
      <c r="N20" s="62" t="n">
        <v>0</v>
      </c>
      <c r="O20" s="62" t="n">
        <v>0</v>
      </c>
      <c r="P20" s="62" t="n">
        <v>0</v>
      </c>
      <c r="Q20" s="62" t="n">
        <v>0</v>
      </c>
      <c r="R20" s="62" t="n">
        <v>0</v>
      </c>
      <c r="S20" s="62" t="n">
        <v>0</v>
      </c>
      <c r="T20" s="62" t="n">
        <v>0</v>
      </c>
      <c r="U20" s="62" t="n">
        <v>0</v>
      </c>
      <c r="V20" s="62" t="n">
        <v>0</v>
      </c>
      <c r="W20" s="62" t="n">
        <v>0</v>
      </c>
      <c r="X20" s="62" t="n">
        <v>0</v>
      </c>
      <c r="Y20" s="62" t="n">
        <v>0</v>
      </c>
      <c r="Z20" s="62" t="n">
        <v>0</v>
      </c>
      <c r="AA20" s="62" t="n">
        <v>0</v>
      </c>
      <c r="AB20" s="62" t="n">
        <v>0</v>
      </c>
      <c r="AC20" s="62" t="n">
        <v>0</v>
      </c>
      <c r="AD20" s="62" t="n">
        <v>0</v>
      </c>
      <c r="AE20" s="62" t="n">
        <v>0</v>
      </c>
      <c r="AF20" s="62" t="n">
        <v>0</v>
      </c>
      <c r="AG20" s="62" t="n"/>
    </row>
    <row r="21" ht="14" customHeight="1" s="27">
      <c r="A21" s="50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50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50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50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50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50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0</v>
      </c>
      <c r="C2" s="62" t="n">
        <v>0</v>
      </c>
      <c r="D2" s="62" t="n">
        <v>0</v>
      </c>
      <c r="E2" s="62" t="n">
        <v>0</v>
      </c>
      <c r="F2" s="62" t="n">
        <v>0</v>
      </c>
      <c r="G2" s="62" t="n">
        <v>0</v>
      </c>
      <c r="H2" s="62" t="n">
        <v>0</v>
      </c>
      <c r="I2" s="62" t="n">
        <v>0</v>
      </c>
      <c r="J2" s="62" t="n">
        <v>0</v>
      </c>
      <c r="K2" s="62" t="n">
        <v>0</v>
      </c>
      <c r="L2" s="62" t="n">
        <v>0</v>
      </c>
      <c r="M2" s="62" t="n">
        <v>0</v>
      </c>
      <c r="N2" s="62" t="n">
        <v>0</v>
      </c>
      <c r="O2" s="62" t="n">
        <v>0</v>
      </c>
      <c r="P2" s="62" t="n">
        <v>0</v>
      </c>
      <c r="Q2" s="62" t="n">
        <v>0</v>
      </c>
      <c r="R2" s="62" t="n">
        <v>0</v>
      </c>
      <c r="S2" s="62" t="n">
        <v>0</v>
      </c>
      <c r="T2" s="62" t="n">
        <v>0</v>
      </c>
      <c r="U2" s="62" t="n">
        <v>0</v>
      </c>
      <c r="V2" s="62" t="n">
        <v>0</v>
      </c>
      <c r="W2" s="62" t="n">
        <v>0</v>
      </c>
      <c r="X2" s="62" t="n">
        <v>0</v>
      </c>
      <c r="Y2" s="62" t="n">
        <v>0</v>
      </c>
      <c r="Z2" s="62" t="n">
        <v>0</v>
      </c>
      <c r="AA2" s="62" t="n">
        <v>0</v>
      </c>
      <c r="AB2" s="62" t="n">
        <v>0</v>
      </c>
      <c r="AC2" s="62" t="n">
        <v>0</v>
      </c>
      <c r="AD2" s="62" t="n">
        <v>0</v>
      </c>
      <c r="AE2" s="62" t="n">
        <v>0</v>
      </c>
      <c r="AF2" s="62" t="n">
        <v>0</v>
      </c>
      <c r="AG2" s="62" t="n"/>
    </row>
    <row r="3" ht="14" customHeight="1" s="27">
      <c r="A3" s="50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50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50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50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50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50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50" t="inlineStr">
        <is>
          <t>pulp paper and printing 17T18</t>
        </is>
      </c>
      <c r="B9" t="n">
        <v>0</v>
      </c>
      <c r="C9" s="62" t="n">
        <v>0</v>
      </c>
      <c r="D9" s="62" t="n">
        <v>0</v>
      </c>
      <c r="E9" s="62" t="n">
        <v>0</v>
      </c>
      <c r="F9" s="62" t="n">
        <v>0</v>
      </c>
      <c r="G9" s="62" t="n">
        <v>0</v>
      </c>
      <c r="H9" s="62" t="n">
        <v>0</v>
      </c>
      <c r="I9" s="62" t="n">
        <v>0</v>
      </c>
      <c r="J9" s="62" t="n">
        <v>0</v>
      </c>
      <c r="K9" s="62" t="n">
        <v>0</v>
      </c>
      <c r="L9" s="62" t="n">
        <v>0</v>
      </c>
      <c r="M9" s="62" t="n">
        <v>0</v>
      </c>
      <c r="N9" s="62" t="n">
        <v>0</v>
      </c>
      <c r="O9" s="62" t="n">
        <v>0</v>
      </c>
      <c r="P9" s="62" t="n">
        <v>0</v>
      </c>
      <c r="Q9" s="62" t="n">
        <v>0</v>
      </c>
      <c r="R9" s="62" t="n">
        <v>0</v>
      </c>
      <c r="S9" s="62" t="n">
        <v>0</v>
      </c>
      <c r="T9" s="62" t="n">
        <v>0</v>
      </c>
      <c r="U9" s="62" t="n">
        <v>0</v>
      </c>
      <c r="V9" s="62" t="n">
        <v>0</v>
      </c>
      <c r="W9" s="62" t="n">
        <v>0</v>
      </c>
      <c r="X9" s="62" t="n">
        <v>0</v>
      </c>
      <c r="Y9" s="62" t="n">
        <v>0</v>
      </c>
      <c r="Z9" s="62" t="n">
        <v>0</v>
      </c>
      <c r="AA9" s="62" t="n">
        <v>0</v>
      </c>
      <c r="AB9" s="62" t="n">
        <v>0</v>
      </c>
      <c r="AC9" s="62" t="n">
        <v>0</v>
      </c>
      <c r="AD9" s="62" t="n">
        <v>0</v>
      </c>
      <c r="AE9" s="62" t="n">
        <v>0</v>
      </c>
      <c r="AF9" s="62" t="n">
        <v>0</v>
      </c>
      <c r="AG9" s="62" t="n"/>
    </row>
    <row r="10" ht="14" customHeight="1" s="27">
      <c r="A10" s="50" t="inlineStr">
        <is>
          <t>refined petroleum and coke 19</t>
        </is>
      </c>
      <c r="B10" t="n">
        <v>298246743201476.5</v>
      </c>
      <c r="C10" t="n">
        <v>316085117688977.8</v>
      </c>
      <c r="D10" t="n">
        <v>324395502604426.6</v>
      </c>
      <c r="E10" t="n">
        <v>326850064939438.1</v>
      </c>
      <c r="F10" t="n">
        <v>327980309860043.8</v>
      </c>
      <c r="G10" t="n">
        <v>328921940603518.1</v>
      </c>
      <c r="H10" t="n">
        <v>328883856843569.4</v>
      </c>
      <c r="I10" t="n">
        <v>328316307476995.2</v>
      </c>
      <c r="J10" t="n">
        <v>328061224515284.9</v>
      </c>
      <c r="K10" t="n">
        <v>327723262259923.4</v>
      </c>
      <c r="L10" t="n">
        <v>327881420096815.7</v>
      </c>
      <c r="M10" t="n">
        <v>327802034481423.2</v>
      </c>
      <c r="N10" t="n">
        <v>327799527567252.9</v>
      </c>
      <c r="O10" t="n">
        <v>328108055805529.9</v>
      </c>
      <c r="P10" t="n">
        <v>328923869682861.9</v>
      </c>
      <c r="Q10" t="n">
        <v>329697057129532.3</v>
      </c>
      <c r="R10" t="n">
        <v>330231065406870.6</v>
      </c>
      <c r="S10" t="n">
        <v>330883467595272.4</v>
      </c>
      <c r="T10" t="n">
        <v>331470441101783.1</v>
      </c>
      <c r="U10" t="n">
        <v>332092244713680.8</v>
      </c>
      <c r="V10" t="n">
        <v>332346216454571.1</v>
      </c>
      <c r="W10" t="n">
        <v>333253657155850.5</v>
      </c>
      <c r="X10" t="n">
        <v>334528911948604.4</v>
      </c>
      <c r="Y10" t="n">
        <v>335923094038415.6</v>
      </c>
      <c r="Z10" t="n">
        <v>337242602089111.8</v>
      </c>
      <c r="AA10" t="n">
        <v>338879048097251.9</v>
      </c>
      <c r="AB10" t="n">
        <v>340162774837538.8</v>
      </c>
      <c r="AC10" t="n">
        <v>341647428081644.4</v>
      </c>
      <c r="AD10" t="n">
        <v>343372487282867.8</v>
      </c>
      <c r="AE10" t="n">
        <v>345333231975164.8</v>
      </c>
      <c r="AF10" t="n">
        <v>347384927869150.6</v>
      </c>
    </row>
    <row r="11" ht="14" customHeight="1" s="27">
      <c r="A11" s="50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50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50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50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50" t="inlineStr">
        <is>
          <t>iron and steel 241</t>
        </is>
      </c>
      <c r="B15" t="n">
        <v>0</v>
      </c>
      <c r="C15" s="62" t="n">
        <v>0</v>
      </c>
      <c r="D15" s="62" t="n">
        <v>0</v>
      </c>
      <c r="E15" s="62" t="n">
        <v>0</v>
      </c>
      <c r="F15" s="62" t="n">
        <v>0</v>
      </c>
      <c r="G15" s="62" t="n">
        <v>0</v>
      </c>
      <c r="H15" s="62" t="n">
        <v>0</v>
      </c>
      <c r="I15" s="62" t="n">
        <v>0</v>
      </c>
      <c r="J15" s="62" t="n">
        <v>0</v>
      </c>
      <c r="K15" s="62" t="n">
        <v>0</v>
      </c>
      <c r="L15" s="62" t="n">
        <v>0</v>
      </c>
      <c r="M15" s="62" t="n">
        <v>0</v>
      </c>
      <c r="N15" s="62" t="n">
        <v>0</v>
      </c>
      <c r="O15" s="62" t="n">
        <v>0</v>
      </c>
      <c r="P15" s="62" t="n">
        <v>0</v>
      </c>
      <c r="Q15" s="62" t="n">
        <v>0</v>
      </c>
      <c r="R15" s="62" t="n">
        <v>0</v>
      </c>
      <c r="S15" s="62" t="n">
        <v>0</v>
      </c>
      <c r="T15" s="62" t="n">
        <v>0</v>
      </c>
      <c r="U15" s="62" t="n">
        <v>0</v>
      </c>
      <c r="V15" s="62" t="n">
        <v>0</v>
      </c>
      <c r="W15" s="62" t="n">
        <v>0</v>
      </c>
      <c r="X15" s="62" t="n">
        <v>0</v>
      </c>
      <c r="Y15" s="62" t="n">
        <v>0</v>
      </c>
      <c r="Z15" s="62" t="n">
        <v>0</v>
      </c>
      <c r="AA15" s="62" t="n">
        <v>0</v>
      </c>
      <c r="AB15" s="62" t="n">
        <v>0</v>
      </c>
      <c r="AC15" s="62" t="n">
        <v>0</v>
      </c>
      <c r="AD15" s="62" t="n">
        <v>0</v>
      </c>
      <c r="AE15" s="62" t="n">
        <v>0</v>
      </c>
      <c r="AF15" s="62" t="n">
        <v>0</v>
      </c>
      <c r="AG15" s="62" t="n"/>
    </row>
    <row r="16" ht="14" customHeight="1" s="27">
      <c r="A16" s="50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50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50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50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50" t="inlineStr">
        <is>
          <t>other machinery 28</t>
        </is>
      </c>
      <c r="B20" t="n">
        <v>0</v>
      </c>
      <c r="C20" s="62" t="n">
        <v>0</v>
      </c>
      <c r="D20" s="62" t="n">
        <v>0</v>
      </c>
      <c r="E20" s="62" t="n">
        <v>0</v>
      </c>
      <c r="F20" s="62" t="n">
        <v>0</v>
      </c>
      <c r="G20" s="62" t="n">
        <v>0</v>
      </c>
      <c r="H20" s="62" t="n">
        <v>0</v>
      </c>
      <c r="I20" s="62" t="n">
        <v>0</v>
      </c>
      <c r="J20" s="62" t="n">
        <v>0</v>
      </c>
      <c r="K20" s="62" t="n">
        <v>0</v>
      </c>
      <c r="L20" s="62" t="n">
        <v>0</v>
      </c>
      <c r="M20" s="62" t="n">
        <v>0</v>
      </c>
      <c r="N20" s="62" t="n">
        <v>0</v>
      </c>
      <c r="O20" s="62" t="n">
        <v>0</v>
      </c>
      <c r="P20" s="62" t="n">
        <v>0</v>
      </c>
      <c r="Q20" s="62" t="n">
        <v>0</v>
      </c>
      <c r="R20" s="62" t="n">
        <v>0</v>
      </c>
      <c r="S20" s="62" t="n">
        <v>0</v>
      </c>
      <c r="T20" s="62" t="n">
        <v>0</v>
      </c>
      <c r="U20" s="62" t="n">
        <v>0</v>
      </c>
      <c r="V20" s="62" t="n">
        <v>0</v>
      </c>
      <c r="W20" s="62" t="n">
        <v>0</v>
      </c>
      <c r="X20" s="62" t="n">
        <v>0</v>
      </c>
      <c r="Y20" s="62" t="n">
        <v>0</v>
      </c>
      <c r="Z20" s="62" t="n">
        <v>0</v>
      </c>
      <c r="AA20" s="62" t="n">
        <v>0</v>
      </c>
      <c r="AB20" s="62" t="n">
        <v>0</v>
      </c>
      <c r="AC20" s="62" t="n">
        <v>0</v>
      </c>
      <c r="AD20" s="62" t="n">
        <v>0</v>
      </c>
      <c r="AE20" s="62" t="n">
        <v>0</v>
      </c>
      <c r="AF20" s="62" t="n">
        <v>0</v>
      </c>
      <c r="AG20" s="62" t="n"/>
    </row>
    <row r="21" ht="14" customHeight="1" s="27">
      <c r="A21" s="50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50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50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50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50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50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0</v>
      </c>
      <c r="C2" s="62" t="n">
        <v>0</v>
      </c>
      <c r="D2" s="62" t="n">
        <v>0</v>
      </c>
      <c r="E2" s="62" t="n">
        <v>0</v>
      </c>
      <c r="F2" s="62" t="n">
        <v>0</v>
      </c>
      <c r="G2" s="62" t="n">
        <v>0</v>
      </c>
      <c r="H2" s="62" t="n">
        <v>0</v>
      </c>
      <c r="I2" s="62" t="n">
        <v>0</v>
      </c>
      <c r="J2" s="62" t="n">
        <v>0</v>
      </c>
      <c r="K2" s="62" t="n">
        <v>0</v>
      </c>
      <c r="L2" s="62" t="n">
        <v>0</v>
      </c>
      <c r="M2" s="62" t="n">
        <v>0</v>
      </c>
      <c r="N2" s="62" t="n">
        <v>0</v>
      </c>
      <c r="O2" s="62" t="n">
        <v>0</v>
      </c>
      <c r="P2" s="62" t="n">
        <v>0</v>
      </c>
      <c r="Q2" s="62" t="n">
        <v>0</v>
      </c>
      <c r="R2" s="62" t="n">
        <v>0</v>
      </c>
      <c r="S2" s="62" t="n">
        <v>0</v>
      </c>
      <c r="T2" s="62" t="n">
        <v>0</v>
      </c>
      <c r="U2" s="62" t="n">
        <v>0</v>
      </c>
      <c r="V2" s="62" t="n">
        <v>0</v>
      </c>
      <c r="W2" s="62" t="n">
        <v>0</v>
      </c>
      <c r="X2" s="62" t="n">
        <v>0</v>
      </c>
      <c r="Y2" s="62" t="n">
        <v>0</v>
      </c>
      <c r="Z2" s="62" t="n">
        <v>0</v>
      </c>
      <c r="AA2" s="62" t="n">
        <v>0</v>
      </c>
      <c r="AB2" s="62" t="n">
        <v>0</v>
      </c>
      <c r="AC2" s="62" t="n">
        <v>0</v>
      </c>
      <c r="AD2" s="62" t="n">
        <v>0</v>
      </c>
      <c r="AE2" s="62" t="n">
        <v>0</v>
      </c>
      <c r="AF2" s="62" t="n">
        <v>0</v>
      </c>
      <c r="AG2" s="62" t="n"/>
    </row>
    <row r="3" ht="14" customHeight="1" s="27">
      <c r="A3" s="50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50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50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50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50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50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50" t="inlineStr">
        <is>
          <t>pulp paper and printing 17T18</t>
        </is>
      </c>
      <c r="B9" t="n">
        <v>0</v>
      </c>
      <c r="C9" s="62" t="n">
        <v>0</v>
      </c>
      <c r="D9" s="62" t="n">
        <v>0</v>
      </c>
      <c r="E9" s="62" t="n">
        <v>0</v>
      </c>
      <c r="F9" s="62" t="n">
        <v>0</v>
      </c>
      <c r="G9" s="62" t="n">
        <v>0</v>
      </c>
      <c r="H9" s="62" t="n">
        <v>0</v>
      </c>
      <c r="I9" s="62" t="n">
        <v>0</v>
      </c>
      <c r="J9" s="62" t="n">
        <v>0</v>
      </c>
      <c r="K9" s="62" t="n">
        <v>0</v>
      </c>
      <c r="L9" s="62" t="n">
        <v>0</v>
      </c>
      <c r="M9" s="62" t="n">
        <v>0</v>
      </c>
      <c r="N9" s="62" t="n">
        <v>0</v>
      </c>
      <c r="O9" s="62" t="n">
        <v>0</v>
      </c>
      <c r="P9" s="62" t="n">
        <v>0</v>
      </c>
      <c r="Q9" s="62" t="n">
        <v>0</v>
      </c>
      <c r="R9" s="62" t="n">
        <v>0</v>
      </c>
      <c r="S9" s="62" t="n">
        <v>0</v>
      </c>
      <c r="T9" s="62" t="n">
        <v>0</v>
      </c>
      <c r="U9" s="62" t="n">
        <v>0</v>
      </c>
      <c r="V9" s="62" t="n">
        <v>0</v>
      </c>
      <c r="W9" s="62" t="n">
        <v>0</v>
      </c>
      <c r="X9" s="62" t="n">
        <v>0</v>
      </c>
      <c r="Y9" s="62" t="n">
        <v>0</v>
      </c>
      <c r="Z9" s="62" t="n">
        <v>0</v>
      </c>
      <c r="AA9" s="62" t="n">
        <v>0</v>
      </c>
      <c r="AB9" s="62" t="n">
        <v>0</v>
      </c>
      <c r="AC9" s="62" t="n">
        <v>0</v>
      </c>
      <c r="AD9" s="62" t="n">
        <v>0</v>
      </c>
      <c r="AE9" s="62" t="n">
        <v>0</v>
      </c>
      <c r="AF9" s="62" t="n">
        <v>0</v>
      </c>
      <c r="AG9" s="62" t="n"/>
    </row>
    <row r="10" ht="14" customHeight="1" s="27">
      <c r="A10" s="50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50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50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50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50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50" t="inlineStr">
        <is>
          <t>iron and steel 241</t>
        </is>
      </c>
      <c r="B15" t="n">
        <v>0</v>
      </c>
      <c r="C15" s="62" t="n">
        <v>0</v>
      </c>
      <c r="D15" s="62" t="n">
        <v>0</v>
      </c>
      <c r="E15" s="62" t="n">
        <v>0</v>
      </c>
      <c r="F15" s="62" t="n">
        <v>0</v>
      </c>
      <c r="G15" s="62" t="n">
        <v>0</v>
      </c>
      <c r="H15" s="62" t="n">
        <v>0</v>
      </c>
      <c r="I15" s="62" t="n">
        <v>0</v>
      </c>
      <c r="J15" s="62" t="n">
        <v>0</v>
      </c>
      <c r="K15" s="62" t="n">
        <v>0</v>
      </c>
      <c r="L15" s="62" t="n">
        <v>0</v>
      </c>
      <c r="M15" s="62" t="n">
        <v>0</v>
      </c>
      <c r="N15" s="62" t="n">
        <v>0</v>
      </c>
      <c r="O15" s="62" t="n">
        <v>0</v>
      </c>
      <c r="P15" s="62" t="n">
        <v>0</v>
      </c>
      <c r="Q15" s="62" t="n">
        <v>0</v>
      </c>
      <c r="R15" s="62" t="n">
        <v>0</v>
      </c>
      <c r="S15" s="62" t="n">
        <v>0</v>
      </c>
      <c r="T15" s="62" t="n">
        <v>0</v>
      </c>
      <c r="U15" s="62" t="n">
        <v>0</v>
      </c>
      <c r="V15" s="62" t="n">
        <v>0</v>
      </c>
      <c r="W15" s="62" t="n">
        <v>0</v>
      </c>
      <c r="X15" s="62" t="n">
        <v>0</v>
      </c>
      <c r="Y15" s="62" t="n">
        <v>0</v>
      </c>
      <c r="Z15" s="62" t="n">
        <v>0</v>
      </c>
      <c r="AA15" s="62" t="n">
        <v>0</v>
      </c>
      <c r="AB15" s="62" t="n">
        <v>0</v>
      </c>
      <c r="AC15" s="62" t="n">
        <v>0</v>
      </c>
      <c r="AD15" s="62" t="n">
        <v>0</v>
      </c>
      <c r="AE15" s="62" t="n">
        <v>0</v>
      </c>
      <c r="AF15" s="62" t="n">
        <v>0</v>
      </c>
      <c r="AG15" s="62" t="n"/>
    </row>
    <row r="16" ht="14" customHeight="1" s="27">
      <c r="A16" s="50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50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50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50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50" t="inlineStr">
        <is>
          <t>other machinery 28</t>
        </is>
      </c>
      <c r="B20" t="n">
        <v>0</v>
      </c>
      <c r="C20" s="62" t="n">
        <v>0</v>
      </c>
      <c r="D20" s="62" t="n">
        <v>0</v>
      </c>
      <c r="E20" s="62" t="n">
        <v>0</v>
      </c>
      <c r="F20" s="62" t="n">
        <v>0</v>
      </c>
      <c r="G20" s="62" t="n">
        <v>0</v>
      </c>
      <c r="H20" s="62" t="n">
        <v>0</v>
      </c>
      <c r="I20" s="62" t="n">
        <v>0</v>
      </c>
      <c r="J20" s="62" t="n">
        <v>0</v>
      </c>
      <c r="K20" s="62" t="n">
        <v>0</v>
      </c>
      <c r="L20" s="62" t="n">
        <v>0</v>
      </c>
      <c r="M20" s="62" t="n">
        <v>0</v>
      </c>
      <c r="N20" s="62" t="n">
        <v>0</v>
      </c>
      <c r="O20" s="62" t="n">
        <v>0</v>
      </c>
      <c r="P20" s="62" t="n">
        <v>0</v>
      </c>
      <c r="Q20" s="62" t="n">
        <v>0</v>
      </c>
      <c r="R20" s="62" t="n">
        <v>0</v>
      </c>
      <c r="S20" s="62" t="n">
        <v>0</v>
      </c>
      <c r="T20" s="62" t="n">
        <v>0</v>
      </c>
      <c r="U20" s="62" t="n">
        <v>0</v>
      </c>
      <c r="V20" s="62" t="n">
        <v>0</v>
      </c>
      <c r="W20" s="62" t="n">
        <v>0</v>
      </c>
      <c r="X20" s="62" t="n">
        <v>0</v>
      </c>
      <c r="Y20" s="62" t="n">
        <v>0</v>
      </c>
      <c r="Z20" s="62" t="n">
        <v>0</v>
      </c>
      <c r="AA20" s="62" t="n">
        <v>0</v>
      </c>
      <c r="AB20" s="62" t="n">
        <v>0</v>
      </c>
      <c r="AC20" s="62" t="n">
        <v>0</v>
      </c>
      <c r="AD20" s="62" t="n">
        <v>0</v>
      </c>
      <c r="AE20" s="62" t="n">
        <v>0</v>
      </c>
      <c r="AF20" s="62" t="n">
        <v>0</v>
      </c>
      <c r="AG20" s="62" t="n"/>
    </row>
    <row r="21" ht="14" customHeight="1" s="27">
      <c r="A21" s="50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50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50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50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50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50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0</v>
      </c>
      <c r="C2" s="62" t="n">
        <v>0</v>
      </c>
      <c r="D2" s="62" t="n">
        <v>0</v>
      </c>
      <c r="E2" s="62" t="n">
        <v>0</v>
      </c>
      <c r="F2" s="62" t="n">
        <v>0</v>
      </c>
      <c r="G2" s="62" t="n">
        <v>0</v>
      </c>
      <c r="H2" s="62" t="n">
        <v>0</v>
      </c>
      <c r="I2" s="62" t="n">
        <v>0</v>
      </c>
      <c r="J2" s="62" t="n">
        <v>0</v>
      </c>
      <c r="K2" s="62" t="n">
        <v>0</v>
      </c>
      <c r="L2" s="62" t="n">
        <v>0</v>
      </c>
      <c r="M2" s="62" t="n">
        <v>0</v>
      </c>
      <c r="N2" s="62" t="n">
        <v>0</v>
      </c>
      <c r="O2" s="62" t="n">
        <v>0</v>
      </c>
      <c r="P2" s="62" t="n">
        <v>0</v>
      </c>
      <c r="Q2" s="62" t="n">
        <v>0</v>
      </c>
      <c r="R2" s="62" t="n">
        <v>0</v>
      </c>
      <c r="S2" s="62" t="n">
        <v>0</v>
      </c>
      <c r="T2" s="62" t="n">
        <v>0</v>
      </c>
      <c r="U2" s="62" t="n">
        <v>0</v>
      </c>
      <c r="V2" s="62" t="n">
        <v>0</v>
      </c>
      <c r="W2" s="62" t="n">
        <v>0</v>
      </c>
      <c r="X2" s="62" t="n">
        <v>0</v>
      </c>
      <c r="Y2" s="62" t="n">
        <v>0</v>
      </c>
      <c r="Z2" s="62" t="n">
        <v>0</v>
      </c>
      <c r="AA2" s="62" t="n">
        <v>0</v>
      </c>
      <c r="AB2" s="62" t="n">
        <v>0</v>
      </c>
      <c r="AC2" s="62" t="n">
        <v>0</v>
      </c>
      <c r="AD2" s="62" t="n">
        <v>0</v>
      </c>
      <c r="AE2" s="62" t="n">
        <v>0</v>
      </c>
      <c r="AF2" s="62" t="n">
        <v>0</v>
      </c>
      <c r="AG2" s="62" t="n"/>
    </row>
    <row r="3" ht="14" customHeight="1" s="27">
      <c r="A3" s="50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50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50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50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50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50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50" t="inlineStr">
        <is>
          <t>pulp paper and printing 17T18</t>
        </is>
      </c>
      <c r="B9" t="n">
        <v>0</v>
      </c>
      <c r="C9" s="62" t="n">
        <v>0</v>
      </c>
      <c r="D9" s="62" t="n">
        <v>0</v>
      </c>
      <c r="E9" s="62" t="n">
        <v>0</v>
      </c>
      <c r="F9" s="62" t="n">
        <v>0</v>
      </c>
      <c r="G9" s="62" t="n">
        <v>0</v>
      </c>
      <c r="H9" s="62" t="n">
        <v>0</v>
      </c>
      <c r="I9" s="62" t="n">
        <v>0</v>
      </c>
      <c r="J9" s="62" t="n">
        <v>0</v>
      </c>
      <c r="K9" s="62" t="n">
        <v>0</v>
      </c>
      <c r="L9" s="62" t="n">
        <v>0</v>
      </c>
      <c r="M9" s="62" t="n">
        <v>0</v>
      </c>
      <c r="N9" s="62" t="n">
        <v>0</v>
      </c>
      <c r="O9" s="62" t="n">
        <v>0</v>
      </c>
      <c r="P9" s="62" t="n">
        <v>0</v>
      </c>
      <c r="Q9" s="62" t="n">
        <v>0</v>
      </c>
      <c r="R9" s="62" t="n">
        <v>0</v>
      </c>
      <c r="S9" s="62" t="n">
        <v>0</v>
      </c>
      <c r="T9" s="62" t="n">
        <v>0</v>
      </c>
      <c r="U9" s="62" t="n">
        <v>0</v>
      </c>
      <c r="V9" s="62" t="n">
        <v>0</v>
      </c>
      <c r="W9" s="62" t="n">
        <v>0</v>
      </c>
      <c r="X9" s="62" t="n">
        <v>0</v>
      </c>
      <c r="Y9" s="62" t="n">
        <v>0</v>
      </c>
      <c r="Z9" s="62" t="n">
        <v>0</v>
      </c>
      <c r="AA9" s="62" t="n">
        <v>0</v>
      </c>
      <c r="AB9" s="62" t="n">
        <v>0</v>
      </c>
      <c r="AC9" s="62" t="n">
        <v>0</v>
      </c>
      <c r="AD9" s="62" t="n">
        <v>0</v>
      </c>
      <c r="AE9" s="62" t="n">
        <v>0</v>
      </c>
      <c r="AF9" s="62" t="n">
        <v>0</v>
      </c>
      <c r="AG9" s="62" t="n"/>
    </row>
    <row r="10" ht="14" customHeight="1" s="27">
      <c r="A10" s="50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50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50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50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50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50" t="inlineStr">
        <is>
          <t>iron and steel 241</t>
        </is>
      </c>
      <c r="B15" t="n">
        <v>0</v>
      </c>
      <c r="C15" s="62" t="n">
        <v>0</v>
      </c>
      <c r="D15" s="62" t="n">
        <v>0</v>
      </c>
      <c r="E15" s="62" t="n">
        <v>0</v>
      </c>
      <c r="F15" s="62" t="n">
        <v>0</v>
      </c>
      <c r="G15" s="62" t="n">
        <v>0</v>
      </c>
      <c r="H15" s="62" t="n">
        <v>0</v>
      </c>
      <c r="I15" s="62" t="n">
        <v>0</v>
      </c>
      <c r="J15" s="62" t="n">
        <v>0</v>
      </c>
      <c r="K15" s="62" t="n">
        <v>0</v>
      </c>
      <c r="L15" s="62" t="n">
        <v>0</v>
      </c>
      <c r="M15" s="62" t="n">
        <v>0</v>
      </c>
      <c r="N15" s="62" t="n">
        <v>0</v>
      </c>
      <c r="O15" s="62" t="n">
        <v>0</v>
      </c>
      <c r="P15" s="62" t="n">
        <v>0</v>
      </c>
      <c r="Q15" s="62" t="n">
        <v>0</v>
      </c>
      <c r="R15" s="62" t="n">
        <v>0</v>
      </c>
      <c r="S15" s="62" t="n">
        <v>0</v>
      </c>
      <c r="T15" s="62" t="n">
        <v>0</v>
      </c>
      <c r="U15" s="62" t="n">
        <v>0</v>
      </c>
      <c r="V15" s="62" t="n">
        <v>0</v>
      </c>
      <c r="W15" s="62" t="n">
        <v>0</v>
      </c>
      <c r="X15" s="62" t="n">
        <v>0</v>
      </c>
      <c r="Y15" s="62" t="n">
        <v>0</v>
      </c>
      <c r="Z15" s="62" t="n">
        <v>0</v>
      </c>
      <c r="AA15" s="62" t="n">
        <v>0</v>
      </c>
      <c r="AB15" s="62" t="n">
        <v>0</v>
      </c>
      <c r="AC15" s="62" t="n">
        <v>0</v>
      </c>
      <c r="AD15" s="62" t="n">
        <v>0</v>
      </c>
      <c r="AE15" s="62" t="n">
        <v>0</v>
      </c>
      <c r="AF15" s="62" t="n">
        <v>0</v>
      </c>
      <c r="AG15" s="62" t="n"/>
    </row>
    <row r="16" ht="14" customHeight="1" s="27">
      <c r="A16" s="50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50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50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50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50" t="inlineStr">
        <is>
          <t>other machinery 28</t>
        </is>
      </c>
      <c r="B20" t="n">
        <v>0</v>
      </c>
      <c r="C20" s="62" t="n">
        <v>0</v>
      </c>
      <c r="D20" s="62" t="n">
        <v>0</v>
      </c>
      <c r="E20" s="62" t="n">
        <v>0</v>
      </c>
      <c r="F20" s="62" t="n">
        <v>0</v>
      </c>
      <c r="G20" s="62" t="n">
        <v>0</v>
      </c>
      <c r="H20" s="62" t="n">
        <v>0</v>
      </c>
      <c r="I20" s="62" t="n">
        <v>0</v>
      </c>
      <c r="J20" s="62" t="n">
        <v>0</v>
      </c>
      <c r="K20" s="62" t="n">
        <v>0</v>
      </c>
      <c r="L20" s="62" t="n">
        <v>0</v>
      </c>
      <c r="M20" s="62" t="n">
        <v>0</v>
      </c>
      <c r="N20" s="62" t="n">
        <v>0</v>
      </c>
      <c r="O20" s="62" t="n">
        <v>0</v>
      </c>
      <c r="P20" s="62" t="n">
        <v>0</v>
      </c>
      <c r="Q20" s="62" t="n">
        <v>0</v>
      </c>
      <c r="R20" s="62" t="n">
        <v>0</v>
      </c>
      <c r="S20" s="62" t="n">
        <v>0</v>
      </c>
      <c r="T20" s="62" t="n">
        <v>0</v>
      </c>
      <c r="U20" s="62" t="n">
        <v>0</v>
      </c>
      <c r="V20" s="62" t="n">
        <v>0</v>
      </c>
      <c r="W20" s="62" t="n">
        <v>0</v>
      </c>
      <c r="X20" s="62" t="n">
        <v>0</v>
      </c>
      <c r="Y20" s="62" t="n">
        <v>0</v>
      </c>
      <c r="Z20" s="62" t="n">
        <v>0</v>
      </c>
      <c r="AA20" s="62" t="n">
        <v>0</v>
      </c>
      <c r="AB20" s="62" t="n">
        <v>0</v>
      </c>
      <c r="AC20" s="62" t="n">
        <v>0</v>
      </c>
      <c r="AD20" s="62" t="n">
        <v>0</v>
      </c>
      <c r="AE20" s="62" t="n">
        <v>0</v>
      </c>
      <c r="AF20" s="62" t="n">
        <v>0</v>
      </c>
      <c r="AG20" s="62" t="n"/>
    </row>
    <row r="21" ht="14" customHeight="1" s="27">
      <c r="A21" s="50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50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50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50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50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50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20" sqref="C20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0</v>
      </c>
      <c r="C2" s="62" t="n">
        <v>0</v>
      </c>
      <c r="D2" s="62" t="n">
        <v>0</v>
      </c>
      <c r="E2" s="62" t="n">
        <v>0</v>
      </c>
      <c r="F2" s="62" t="n">
        <v>0</v>
      </c>
      <c r="G2" s="62" t="n">
        <v>0</v>
      </c>
      <c r="H2" s="62" t="n">
        <v>0</v>
      </c>
      <c r="I2" s="62" t="n">
        <v>0</v>
      </c>
      <c r="J2" s="62" t="n">
        <v>0</v>
      </c>
      <c r="K2" s="62" t="n">
        <v>0</v>
      </c>
      <c r="L2" s="62" t="n">
        <v>0</v>
      </c>
      <c r="M2" s="62" t="n">
        <v>0</v>
      </c>
      <c r="N2" s="62" t="n">
        <v>0</v>
      </c>
      <c r="O2" s="62" t="n">
        <v>0</v>
      </c>
      <c r="P2" s="62" t="n">
        <v>0</v>
      </c>
      <c r="Q2" s="62" t="n">
        <v>0</v>
      </c>
      <c r="R2" s="62" t="n">
        <v>0</v>
      </c>
      <c r="S2" s="62" t="n">
        <v>0</v>
      </c>
      <c r="T2" s="62" t="n">
        <v>0</v>
      </c>
      <c r="U2" s="62" t="n">
        <v>0</v>
      </c>
      <c r="V2" s="62" t="n">
        <v>0</v>
      </c>
      <c r="W2" s="62" t="n">
        <v>0</v>
      </c>
      <c r="X2" s="62" t="n">
        <v>0</v>
      </c>
      <c r="Y2" s="62" t="n">
        <v>0</v>
      </c>
      <c r="Z2" s="62" t="n">
        <v>0</v>
      </c>
      <c r="AA2" s="62" t="n">
        <v>0</v>
      </c>
      <c r="AB2" s="62" t="n">
        <v>0</v>
      </c>
      <c r="AC2" s="62" t="n">
        <v>0</v>
      </c>
      <c r="AD2" s="62" t="n">
        <v>0</v>
      </c>
      <c r="AE2" s="62" t="n">
        <v>0</v>
      </c>
      <c r="AF2" s="62" t="n">
        <v>0</v>
      </c>
      <c r="AG2" s="62" t="n"/>
    </row>
    <row r="3" ht="14" customHeight="1" s="27">
      <c r="A3" s="50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50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50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50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50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50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50" t="inlineStr">
        <is>
          <t>pulp paper and printing 17T18</t>
        </is>
      </c>
      <c r="B9" t="n">
        <v>0</v>
      </c>
      <c r="C9" s="62" t="n">
        <v>0</v>
      </c>
      <c r="D9" s="62" t="n">
        <v>0</v>
      </c>
      <c r="E9" s="62" t="n">
        <v>0</v>
      </c>
      <c r="F9" s="62" t="n">
        <v>0</v>
      </c>
      <c r="G9" s="62" t="n">
        <v>0</v>
      </c>
      <c r="H9" s="62" t="n">
        <v>0</v>
      </c>
      <c r="I9" s="62" t="n">
        <v>0</v>
      </c>
      <c r="J9" s="62" t="n">
        <v>0</v>
      </c>
      <c r="K9" s="62" t="n">
        <v>0</v>
      </c>
      <c r="L9" s="62" t="n">
        <v>0</v>
      </c>
      <c r="M9" s="62" t="n">
        <v>0</v>
      </c>
      <c r="N9" s="62" t="n">
        <v>0</v>
      </c>
      <c r="O9" s="62" t="n">
        <v>0</v>
      </c>
      <c r="P9" s="62" t="n">
        <v>0</v>
      </c>
      <c r="Q9" s="62" t="n">
        <v>0</v>
      </c>
      <c r="R9" s="62" t="n">
        <v>0</v>
      </c>
      <c r="S9" s="62" t="n">
        <v>0</v>
      </c>
      <c r="T9" s="62" t="n">
        <v>0</v>
      </c>
      <c r="U9" s="62" t="n">
        <v>0</v>
      </c>
      <c r="V9" s="62" t="n">
        <v>0</v>
      </c>
      <c r="W9" s="62" t="n">
        <v>0</v>
      </c>
      <c r="X9" s="62" t="n">
        <v>0</v>
      </c>
      <c r="Y9" s="62" t="n">
        <v>0</v>
      </c>
      <c r="Z9" s="62" t="n">
        <v>0</v>
      </c>
      <c r="AA9" s="62" t="n">
        <v>0</v>
      </c>
      <c r="AB9" s="62" t="n">
        <v>0</v>
      </c>
      <c r="AC9" s="62" t="n">
        <v>0</v>
      </c>
      <c r="AD9" s="62" t="n">
        <v>0</v>
      </c>
      <c r="AE9" s="62" t="n">
        <v>0</v>
      </c>
      <c r="AF9" s="62" t="n">
        <v>0</v>
      </c>
      <c r="AG9" s="62" t="n"/>
    </row>
    <row r="10" ht="14" customHeight="1" s="27">
      <c r="A10" s="50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50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50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50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50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50" t="inlineStr">
        <is>
          <t>iron and steel 241</t>
        </is>
      </c>
      <c r="B15" t="n">
        <v>0</v>
      </c>
      <c r="C15" s="62" t="n">
        <v>0</v>
      </c>
      <c r="D15" s="62" t="n">
        <v>0</v>
      </c>
      <c r="E15" s="62" t="n">
        <v>0</v>
      </c>
      <c r="F15" s="62" t="n">
        <v>0</v>
      </c>
      <c r="G15" s="62" t="n">
        <v>0</v>
      </c>
      <c r="H15" s="62" t="n">
        <v>0</v>
      </c>
      <c r="I15" s="62" t="n">
        <v>0</v>
      </c>
      <c r="J15" s="62" t="n">
        <v>0</v>
      </c>
      <c r="K15" s="62" t="n">
        <v>0</v>
      </c>
      <c r="L15" s="62" t="n">
        <v>0</v>
      </c>
      <c r="M15" s="62" t="n">
        <v>0</v>
      </c>
      <c r="N15" s="62" t="n">
        <v>0</v>
      </c>
      <c r="O15" s="62" t="n">
        <v>0</v>
      </c>
      <c r="P15" s="62" t="n">
        <v>0</v>
      </c>
      <c r="Q15" s="62" t="n">
        <v>0</v>
      </c>
      <c r="R15" s="62" t="n">
        <v>0</v>
      </c>
      <c r="S15" s="62" t="n">
        <v>0</v>
      </c>
      <c r="T15" s="62" t="n">
        <v>0</v>
      </c>
      <c r="U15" s="62" t="n">
        <v>0</v>
      </c>
      <c r="V15" s="62" t="n">
        <v>0</v>
      </c>
      <c r="W15" s="62" t="n">
        <v>0</v>
      </c>
      <c r="X15" s="62" t="n">
        <v>0</v>
      </c>
      <c r="Y15" s="62" t="n">
        <v>0</v>
      </c>
      <c r="Z15" s="62" t="n">
        <v>0</v>
      </c>
      <c r="AA15" s="62" t="n">
        <v>0</v>
      </c>
      <c r="AB15" s="62" t="n">
        <v>0</v>
      </c>
      <c r="AC15" s="62" t="n">
        <v>0</v>
      </c>
      <c r="AD15" s="62" t="n">
        <v>0</v>
      </c>
      <c r="AE15" s="62" t="n">
        <v>0</v>
      </c>
      <c r="AF15" s="62" t="n">
        <v>0</v>
      </c>
      <c r="AG15" s="62" t="n"/>
    </row>
    <row r="16" ht="14" customHeight="1" s="27">
      <c r="A16" s="50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50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50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50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50" t="inlineStr">
        <is>
          <t>other machinery 28</t>
        </is>
      </c>
      <c r="B20" t="n">
        <v>0</v>
      </c>
      <c r="C20" s="62" t="n">
        <v>0</v>
      </c>
      <c r="D20" s="62" t="n">
        <v>0</v>
      </c>
      <c r="E20" s="62" t="n">
        <v>0</v>
      </c>
      <c r="F20" s="62" t="n">
        <v>0</v>
      </c>
      <c r="G20" s="62" t="n">
        <v>0</v>
      </c>
      <c r="H20" s="62" t="n">
        <v>0</v>
      </c>
      <c r="I20" s="62" t="n">
        <v>0</v>
      </c>
      <c r="J20" s="62" t="n">
        <v>0</v>
      </c>
      <c r="K20" s="62" t="n">
        <v>0</v>
      </c>
      <c r="L20" s="62" t="n">
        <v>0</v>
      </c>
      <c r="M20" s="62" t="n">
        <v>0</v>
      </c>
      <c r="N20" s="62" t="n">
        <v>0</v>
      </c>
      <c r="O20" s="62" t="n">
        <v>0</v>
      </c>
      <c r="P20" s="62" t="n">
        <v>0</v>
      </c>
      <c r="Q20" s="62" t="n">
        <v>0</v>
      </c>
      <c r="R20" s="62" t="n">
        <v>0</v>
      </c>
      <c r="S20" s="62" t="n">
        <v>0</v>
      </c>
      <c r="T20" s="62" t="n">
        <v>0</v>
      </c>
      <c r="U20" s="62" t="n">
        <v>0</v>
      </c>
      <c r="V20" s="62" t="n">
        <v>0</v>
      </c>
      <c r="W20" s="62" t="n">
        <v>0</v>
      </c>
      <c r="X20" s="62" t="n">
        <v>0</v>
      </c>
      <c r="Y20" s="62" t="n">
        <v>0</v>
      </c>
      <c r="Z20" s="62" t="n">
        <v>0</v>
      </c>
      <c r="AA20" s="62" t="n">
        <v>0</v>
      </c>
      <c r="AB20" s="62" t="n">
        <v>0</v>
      </c>
      <c r="AC20" s="62" t="n">
        <v>0</v>
      </c>
      <c r="AD20" s="62" t="n">
        <v>0</v>
      </c>
      <c r="AE20" s="62" t="n">
        <v>0</v>
      </c>
      <c r="AF20" s="62" t="n">
        <v>0</v>
      </c>
      <c r="AG20" s="62" t="n"/>
    </row>
    <row r="21" ht="14" customHeight="1" s="27">
      <c r="A21" s="50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50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50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50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50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50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73"/>
  <sheetViews>
    <sheetView topLeftCell="A61" workbookViewId="0">
      <selection activeCell="I81" sqref="I81"/>
    </sheetView>
  </sheetViews>
  <sheetFormatPr baseColWidth="10" defaultRowHeight="14"/>
  <cols>
    <col width="26" bestFit="1" customWidth="1" style="27" min="1" max="1"/>
    <col width="12.33203125" bestFit="1" customWidth="1" style="27" min="2" max="2"/>
  </cols>
  <sheetData>
    <row r="1" customFormat="1" s="52">
      <c r="A1" s="51" t="inlineStr">
        <is>
          <t>Share of energy use between oil and gas extraction vs. refineries</t>
        </is>
      </c>
    </row>
    <row r="2" customFormat="1" s="50">
      <c r="A2" s="57" t="n"/>
    </row>
    <row r="3" ht="15" customHeight="1" s="2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>
      <c r="A4" s="15" t="inlineStr">
        <is>
          <t>Natural Gas</t>
        </is>
      </c>
    </row>
    <row r="5">
      <c r="A5" s="50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50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>
      <c r="A7" s="15" t="n"/>
    </row>
    <row r="8">
      <c r="A8" s="15" t="inlineStr">
        <is>
          <t>Heavy and Residual Oil</t>
        </is>
      </c>
    </row>
    <row r="9">
      <c r="A9" s="50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50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2" customFormat="1" s="52">
      <c r="A12" s="51" t="inlineStr">
        <is>
          <t>E3 Data: Energy by Sector and Fuel</t>
        </is>
      </c>
    </row>
    <row r="13" ht="14.25" customFormat="1" customHeight="1" s="50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3" t="n"/>
    </row>
    <row r="14" ht="14.25" customFormat="1" customHeight="1" s="50">
      <c r="A14" s="54" t="inlineStr">
        <is>
          <t>Electricity</t>
        </is>
      </c>
      <c r="B14" s="55" t="inlineStr">
        <is>
          <t>baseline</t>
        </is>
      </c>
      <c r="C14" s="55" t="inlineStr">
        <is>
          <t>Commercial</t>
        </is>
      </c>
      <c r="D14" s="55" t="inlineStr">
        <is>
          <t>electricity</t>
        </is>
      </c>
      <c r="E14" s="56" t="n">
        <v>31.7843941766345</v>
      </c>
      <c r="F14" s="56" t="n">
        <v>32.86300564896773</v>
      </c>
      <c r="G14" s="56" t="n">
        <v>33.03836816863496</v>
      </c>
      <c r="H14" s="56" t="n">
        <v>33.39003357155043</v>
      </c>
      <c r="I14" s="56" t="n">
        <v>33.88419124978674</v>
      </c>
      <c r="J14" s="56" t="n">
        <v>34.45506702936326</v>
      </c>
      <c r="K14" s="56" t="n">
        <v>34.99837150493811</v>
      </c>
      <c r="L14" s="56" t="n">
        <v>35.50965007677286</v>
      </c>
      <c r="M14" s="56" t="n">
        <v>35.96580036206471</v>
      </c>
      <c r="N14" s="56" t="n">
        <v>36.46030966959223</v>
      </c>
      <c r="O14" s="56" t="n">
        <v>36.99257986275661</v>
      </c>
      <c r="P14" s="56" t="n">
        <v>37.55167344037302</v>
      </c>
      <c r="Q14" s="56" t="n">
        <v>37.98528138684056</v>
      </c>
      <c r="R14" s="56" t="n">
        <v>38.37687756146559</v>
      </c>
      <c r="S14" s="56" t="n">
        <v>38.76601976190926</v>
      </c>
      <c r="T14" s="56" t="n">
        <v>39.1276145337706</v>
      </c>
      <c r="U14" s="56" t="n">
        <v>39.48005876443047</v>
      </c>
      <c r="V14" s="56" t="n">
        <v>39.81140195818246</v>
      </c>
      <c r="W14" s="56" t="n">
        <v>40.13300974352169</v>
      </c>
      <c r="X14" s="56" t="n">
        <v>40.44971501146854</v>
      </c>
      <c r="Y14" s="56" t="n">
        <v>40.76716751653934</v>
      </c>
      <c r="Z14" s="56" t="n">
        <v>41.10054369419747</v>
      </c>
      <c r="AA14" s="56" t="n">
        <v>41.35725164445614</v>
      </c>
      <c r="AB14" s="56" t="n">
        <v>41.65192866756392</v>
      </c>
      <c r="AC14" s="56" t="n">
        <v>41.97216519439651</v>
      </c>
      <c r="AD14" s="56" t="n">
        <v>42.32956028093178</v>
      </c>
      <c r="AE14" s="56" t="n">
        <v>42.70819429226776</v>
      </c>
      <c r="AF14" s="56" t="n">
        <v>43.12076597539467</v>
      </c>
      <c r="AG14" s="56" t="n">
        <v>43.57610311261917</v>
      </c>
      <c r="AH14" s="56" t="n">
        <v>44.07203573256498</v>
      </c>
      <c r="AI14" s="56" t="n">
        <v>44.57858412791689</v>
      </c>
      <c r="AJ14" s="56" t="n">
        <v>45.12815336568536</v>
      </c>
      <c r="AK14" s="56" t="n">
        <v>45.73464075976723</v>
      </c>
    </row>
    <row r="15" ht="14.25" customFormat="1" customHeight="1" s="50">
      <c r="A15" s="54" t="inlineStr">
        <is>
          <t>Natural Gas</t>
        </is>
      </c>
      <c r="B15" s="55" t="inlineStr">
        <is>
          <t>baseline</t>
        </is>
      </c>
      <c r="C15" s="55" t="inlineStr">
        <is>
          <t>Commercial</t>
        </is>
      </c>
      <c r="D15" s="55" t="inlineStr">
        <is>
          <t>natural gas</t>
        </is>
      </c>
      <c r="E15" s="56" t="n">
        <v>26.81967050215153</v>
      </c>
      <c r="F15" s="56" t="n">
        <v>27.08871721987375</v>
      </c>
      <c r="G15" s="56" t="n">
        <v>27.36048739408175</v>
      </c>
      <c r="H15" s="56" t="n">
        <v>27.6342692263947</v>
      </c>
      <c r="I15" s="56" t="n">
        <v>27.9100335336379</v>
      </c>
      <c r="J15" s="56" t="n">
        <v>28.18780093075275</v>
      </c>
      <c r="K15" s="56" t="n">
        <v>28.46763187875571</v>
      </c>
      <c r="L15" s="56" t="n">
        <v>28.74960756734214</v>
      </c>
      <c r="M15" s="56" t="n">
        <v>29.03381078801206</v>
      </c>
      <c r="N15" s="56" t="n">
        <v>29.32031368832095</v>
      </c>
      <c r="O15" s="56" t="n">
        <v>29.60917520330597</v>
      </c>
      <c r="P15" s="56" t="n">
        <v>29.90044408848786</v>
      </c>
      <c r="Q15" s="56" t="n">
        <v>30.19416241730328</v>
      </c>
      <c r="R15" s="56" t="n">
        <v>30.49105666028473</v>
      </c>
      <c r="S15" s="56" t="n">
        <v>30.79115055067957</v>
      </c>
      <c r="T15" s="56" t="n">
        <v>31.0944706272629</v>
      </c>
      <c r="U15" s="56" t="n">
        <v>31.40104667980967</v>
      </c>
      <c r="V15" s="56" t="n">
        <v>31.71091527496066</v>
      </c>
      <c r="W15" s="56" t="n">
        <v>32.02412538623395</v>
      </c>
      <c r="X15" s="56" t="n">
        <v>32.34074415673042</v>
      </c>
      <c r="Y15" s="56" t="n">
        <v>32.66085915492958</v>
      </c>
      <c r="Z15" s="56" t="n">
        <v>32.98457430857012</v>
      </c>
      <c r="AA15" s="56" t="n">
        <v>33.31199867306125</v>
      </c>
      <c r="AB15" s="56" t="n">
        <v>33.64323111481812</v>
      </c>
      <c r="AC15" s="56" t="n">
        <v>33.97834590449821</v>
      </c>
      <c r="AD15" s="56" t="n">
        <v>34.31738441415645</v>
      </c>
      <c r="AE15" s="56" t="n">
        <v>34.66035454855648</v>
      </c>
      <c r="AF15" s="56" t="n">
        <v>35.00723707656437</v>
      </c>
      <c r="AG15" s="56" t="n">
        <v>35.35799504293595</v>
      </c>
      <c r="AH15" s="56" t="n">
        <v>35.71258390991982</v>
      </c>
      <c r="AI15" s="56" t="n">
        <v>36.0709605140938</v>
      </c>
      <c r="AJ15" s="56" t="n">
        <v>36.43309007070688</v>
      </c>
      <c r="AK15" s="56" t="n">
        <v>36.79895056205333</v>
      </c>
    </row>
    <row r="16" ht="14.25" customFormat="1" customHeight="1" s="50">
      <c r="A16" s="54" t="inlineStr">
        <is>
          <t>Other</t>
        </is>
      </c>
      <c r="B16" s="55" t="inlineStr">
        <is>
          <t>baseline</t>
        </is>
      </c>
      <c r="C16" s="55" t="inlineStr">
        <is>
          <t>Commercial</t>
        </is>
      </c>
      <c r="D16" s="55" t="inlineStr">
        <is>
          <t>wood</t>
        </is>
      </c>
      <c r="E16" s="56" t="n">
        <v>1.65833222755104</v>
      </c>
      <c r="F16" s="56" t="n">
        <v>1.67491554982655</v>
      </c>
      <c r="G16" s="56" t="n">
        <v>1.691664701533562</v>
      </c>
      <c r="H16" s="56" t="n">
        <v>1.708581350823641</v>
      </c>
      <c r="I16" s="56" t="n">
        <v>1.725667165848388</v>
      </c>
      <c r="J16" s="56" t="n">
        <v>1.742923833715618</v>
      </c>
      <c r="K16" s="56" t="n">
        <v>1.760353079445709</v>
      </c>
      <c r="L16" s="56" t="n">
        <v>1.7779566091028</v>
      </c>
      <c r="M16" s="56" t="n">
        <v>1.795736176141641</v>
      </c>
      <c r="N16" s="56" t="n">
        <v>1.813693534017023</v>
      </c>
      <c r="O16" s="56" t="n">
        <v>1.83183047409626</v>
      </c>
      <c r="P16" s="56" t="n">
        <v>1.850148778268535</v>
      </c>
      <c r="Q16" s="56" t="n">
        <v>1.868650266335564</v>
      </c>
      <c r="R16" s="56" t="n">
        <v>1.887336767577199</v>
      </c>
      <c r="S16" s="56" t="n">
        <v>1.906210130229551</v>
      </c>
      <c r="T16" s="56" t="n">
        <v>1.925272230963158</v>
      </c>
      <c r="U16" s="56" t="n">
        <v>1.944524955926677</v>
      </c>
      <c r="V16" s="56" t="n">
        <v>1.963970210225011</v>
      </c>
      <c r="W16" s="56" t="n">
        <v>1.983609908441226</v>
      </c>
      <c r="X16" s="56" t="n">
        <v>2.003446003070916</v>
      </c>
      <c r="Y16" s="56" t="n">
        <v>2.023480465565939</v>
      </c>
      <c r="Z16" s="56" t="n">
        <v>2.043715267378158</v>
      </c>
      <c r="AA16" s="56" t="n">
        <v>2.064152427350104</v>
      </c>
      <c r="AB16" s="56" t="n">
        <v>2.084793945368036</v>
      </c>
      <c r="AC16" s="56" t="n">
        <v>2.105641887665156</v>
      </c>
      <c r="AD16" s="56" t="n">
        <v>2.126698310996531</v>
      </c>
      <c r="AE16" s="56" t="n">
        <v>2.147965291073493</v>
      </c>
      <c r="AF16" s="56" t="n">
        <v>2.169444941519914</v>
      </c>
      <c r="AG16" s="56" t="n">
        <v>2.191139394915929</v>
      </c>
      <c r="AH16" s="56" t="n">
        <v>2.213050783841677</v>
      </c>
      <c r="AI16" s="56" t="n">
        <v>2.2351812977461</v>
      </c>
      <c r="AJ16" s="56" t="n">
        <v>2.25753310712187</v>
      </c>
      <c r="AK16" s="56" t="n">
        <v>2.280108439330465</v>
      </c>
    </row>
    <row r="17" ht="14.25" customFormat="1" customHeight="1" s="50">
      <c r="A17" s="54" t="inlineStr">
        <is>
          <t>Gasoline</t>
        </is>
      </c>
      <c r="B17" s="55" t="inlineStr">
        <is>
          <t>baseline</t>
        </is>
      </c>
      <c r="C17" s="55" t="inlineStr">
        <is>
          <t>Commercial</t>
        </is>
      </c>
      <c r="D17" s="55" t="inlineStr">
        <is>
          <t>gasoline</t>
        </is>
      </c>
      <c r="E17" s="56" t="n">
        <v>1.848141337933388</v>
      </c>
      <c r="F17" s="56" t="n">
        <v>1.866622751312722</v>
      </c>
      <c r="G17" s="56" t="n">
        <v>1.885288978825849</v>
      </c>
      <c r="H17" s="56" t="n">
        <v>1.904141868708888</v>
      </c>
      <c r="I17" s="56" t="n">
        <v>1.923183288154228</v>
      </c>
      <c r="J17" s="56" t="n">
        <v>1.942415123310513</v>
      </c>
      <c r="K17" s="56" t="n">
        <v>1.961839269804561</v>
      </c>
      <c r="L17" s="56" t="n">
        <v>1.981457661175668</v>
      </c>
      <c r="M17" s="56" t="n">
        <v>2.001272240441302</v>
      </c>
      <c r="N17" s="56" t="n">
        <v>2.021284960097056</v>
      </c>
      <c r="O17" s="56" t="n">
        <v>2.041497810551049</v>
      </c>
      <c r="P17" s="56" t="n">
        <v>2.061912791689572</v>
      </c>
      <c r="Q17" s="56" t="n">
        <v>2.082531922355127</v>
      </c>
      <c r="R17" s="56" t="n">
        <v>2.10335724034652</v>
      </c>
      <c r="S17" s="56" t="n">
        <v>2.124390811896954</v>
      </c>
      <c r="T17" s="56" t="n">
        <v>2.145634722195894</v>
      </c>
      <c r="U17" s="56" t="n">
        <v>2.167091065910943</v>
      </c>
      <c r="V17" s="56" t="n">
        <v>2.18876197562224</v>
      </c>
      <c r="W17" s="56" t="n">
        <v>2.210649593388054</v>
      </c>
      <c r="X17" s="56" t="n">
        <v>2.23275608970105</v>
      </c>
      <c r="Y17" s="56" t="n">
        <v>2.255083654010199</v>
      </c>
      <c r="Z17" s="56" t="n">
        <v>2.277634485242546</v>
      </c>
      <c r="AA17" s="56" t="n">
        <v>2.300410829715846</v>
      </c>
      <c r="AB17" s="56" t="n">
        <v>2.323414943225978</v>
      </c>
      <c r="AC17" s="56" t="n">
        <v>2.346649091046955</v>
      </c>
      <c r="AD17" s="56" t="n">
        <v>2.370115585843459</v>
      </c>
      <c r="AE17" s="56" t="n">
        <v>2.393816740280174</v>
      </c>
      <c r="AF17" s="56" t="n">
        <v>2.417754904934307</v>
      </c>
      <c r="AG17" s="56" t="n">
        <v>2.441932458817508</v>
      </c>
      <c r="AH17" s="56" t="n">
        <v>2.466351780941368</v>
      </c>
      <c r="AI17" s="56" t="n">
        <v>2.491015297708178</v>
      </c>
      <c r="AJ17" s="56" t="n">
        <v>2.515925454476523</v>
      </c>
      <c r="AK17" s="56" t="n">
        <v>2.541084706083066</v>
      </c>
    </row>
    <row r="18" ht="14.25" customFormat="1" customHeight="1" s="50">
      <c r="A18" s="54" t="inlineStr">
        <is>
          <t>Other</t>
        </is>
      </c>
      <c r="B18" s="55" t="inlineStr">
        <is>
          <t>baseline</t>
        </is>
      </c>
      <c r="C18" s="55" t="inlineStr">
        <is>
          <t>Commercial</t>
        </is>
      </c>
      <c r="D18" s="55" t="inlineStr">
        <is>
          <t>solar</t>
        </is>
      </c>
      <c r="E18" s="56" t="n">
        <v>5.99925220271833e-05</v>
      </c>
      <c r="F18" s="56" t="n">
        <v>6.393201611282772e-05</v>
      </c>
      <c r="G18" s="56" t="n">
        <v>6.825868019828257e-05</v>
      </c>
      <c r="H18" s="56" t="n">
        <v>7.277105892555874e-05</v>
      </c>
      <c r="I18" s="56" t="n">
        <v>7.723817690937008e-05</v>
      </c>
      <c r="J18" s="56" t="n">
        <v>8.144560916914678e-05</v>
      </c>
      <c r="K18" s="56" t="n">
        <v>8.523407838416773e-05</v>
      </c>
      <c r="L18" s="56" t="n">
        <v>8.851608802342994e-05</v>
      </c>
      <c r="M18" s="56" t="n">
        <v>9.126909469603625e-05</v>
      </c>
      <c r="N18" s="56" t="n">
        <v>9.35163941197657e-05</v>
      </c>
      <c r="O18" s="56" t="n">
        <v>9.530964693951057e-05</v>
      </c>
      <c r="P18" s="56" t="n">
        <v>9.671991892404224e-05</v>
      </c>
      <c r="Q18" s="56" t="n">
        <v>9.783538007317121e-05</v>
      </c>
      <c r="R18" s="56" t="n">
        <v>9.875977794627793e-05</v>
      </c>
      <c r="S18" s="56" t="n">
        <v>9.960649494815461e-05</v>
      </c>
      <c r="T18" s="56" t="n">
        <v>0.0001004858515629443</v>
      </c>
      <c r="U18" s="56" t="n">
        <v>0.0001014870553143897</v>
      </c>
      <c r="V18" s="56" t="n">
        <v>0.0001026602244896025</v>
      </c>
      <c r="W18" s="56" t="n">
        <v>0.0001040063528519705</v>
      </c>
      <c r="X18" s="56" t="n">
        <v>0.0001054812626580479</v>
      </c>
      <c r="Y18" s="56" t="n">
        <v>0.000107013110808864</v>
      </c>
      <c r="Z18" s="56" t="n">
        <v>0.0001085258062195515</v>
      </c>
      <c r="AA18" s="56" t="n">
        <v>0.0001099584343923568</v>
      </c>
      <c r="AB18" s="56" t="n">
        <v>0.0001112750580061797</v>
      </c>
      <c r="AC18" s="56" t="n">
        <v>0.0001124656618675715</v>
      </c>
      <c r="AD18" s="56" t="n">
        <v>0.0001135422201107046</v>
      </c>
      <c r="AE18" s="56" t="n">
        <v>0.000114533081938468</v>
      </c>
      <c r="AF18" s="56" t="n">
        <v>0.0001154768881390632</v>
      </c>
      <c r="AG18" s="56" t="n">
        <v>0.0001164162035144921</v>
      </c>
      <c r="AH18" s="56" t="n">
        <v>0.0001173910754269899</v>
      </c>
      <c r="AI18" s="56" t="n">
        <v>0.0001184331246753739</v>
      </c>
      <c r="AJ18" s="56" t="n">
        <v>0.000119561073521885</v>
      </c>
      <c r="AK18" s="56" t="n">
        <v>0.0001207786035486134</v>
      </c>
    </row>
    <row r="19" ht="14.25" customFormat="1" customHeight="1" s="50">
      <c r="A19" s="54" t="inlineStr">
        <is>
          <t>Diesel</t>
        </is>
      </c>
      <c r="B19" s="55" t="inlineStr">
        <is>
          <t>baseline</t>
        </is>
      </c>
      <c r="C19" s="55" t="inlineStr">
        <is>
          <t>Commercial</t>
        </is>
      </c>
      <c r="D19" s="55" t="inlineStr">
        <is>
          <t>diesel</t>
        </is>
      </c>
      <c r="E19" s="56" t="n">
        <v>0.729295641954012</v>
      </c>
      <c r="F19" s="56" t="n">
        <v>0.736588573161716</v>
      </c>
      <c r="G19" s="56" t="n">
        <v>0.7439544291319925</v>
      </c>
      <c r="H19" s="56" t="n">
        <v>0.7513939681155574</v>
      </c>
      <c r="I19" s="56" t="n">
        <v>0.7589078725380547</v>
      </c>
      <c r="J19" s="56" t="n">
        <v>0.7664969196064679</v>
      </c>
      <c r="K19" s="56" t="n">
        <v>0.7741618580933786</v>
      </c>
      <c r="L19" s="56" t="n">
        <v>0.7819034652057705</v>
      </c>
      <c r="M19" s="56" t="n">
        <v>0.7897224802380908</v>
      </c>
      <c r="N19" s="56" t="n">
        <v>0.7976196898754573</v>
      </c>
      <c r="O19" s="56" t="n">
        <v>0.8055958713248536</v>
      </c>
      <c r="P19" s="56" t="n">
        <v>0.813651811271397</v>
      </c>
      <c r="Q19" s="56" t="n">
        <v>0.8217883153564726</v>
      </c>
      <c r="R19" s="56" t="n">
        <v>0.8300061797433321</v>
      </c>
      <c r="S19" s="56" t="n">
        <v>0.8383062479858966</v>
      </c>
      <c r="T19" s="56" t="n">
        <v>0.8466892972911494</v>
      </c>
      <c r="U19" s="56" t="n">
        <v>0.8551561901692795</v>
      </c>
      <c r="V19" s="56" t="n">
        <v>0.8637077606960734</v>
      </c>
      <c r="W19" s="56" t="n">
        <v>0.8723448334691866</v>
      </c>
      <c r="X19" s="56" t="n">
        <v>0.8810682804769396</v>
      </c>
      <c r="Y19" s="56" t="n">
        <v>0.8898789642295225</v>
      </c>
      <c r="Z19" s="56" t="n">
        <v>0.8987777756715257</v>
      </c>
      <c r="AA19" s="56" t="n">
        <v>0.9077655488787369</v>
      </c>
      <c r="AB19" s="56" t="n">
        <v>0.9168432032301481</v>
      </c>
      <c r="AC19" s="56" t="n">
        <v>0.9260116296703506</v>
      </c>
      <c r="AD19" s="56" t="n">
        <v>0.9352717570564707</v>
      </c>
      <c r="AE19" s="56" t="n">
        <v>0.9446244763330995</v>
      </c>
      <c r="AF19" s="56" t="n">
        <v>0.9540707258354976</v>
      </c>
      <c r="AG19" s="56" t="n">
        <v>0.9636114438989253</v>
      </c>
      <c r="AH19" s="56" t="n">
        <v>0.9732475499023754</v>
      </c>
      <c r="AI19" s="56" t="n">
        <v>0.982980029571778</v>
      </c>
      <c r="AJ19" s="56" t="n">
        <v>0.9928098307205279</v>
      </c>
      <c r="AK19" s="56" t="n">
        <v>1.002737939074546</v>
      </c>
    </row>
    <row r="20" ht="14.25" customFormat="1" customHeight="1" s="50">
      <c r="A20" s="54" t="inlineStr">
        <is>
          <t>Other</t>
        </is>
      </c>
      <c r="B20" s="55" t="inlineStr">
        <is>
          <t>baseline</t>
        </is>
      </c>
      <c r="C20" s="55" t="inlineStr">
        <is>
          <t>Commercial</t>
        </is>
      </c>
      <c r="D20" s="55" t="inlineStr">
        <is>
          <t>lpg</t>
        </is>
      </c>
      <c r="E20" s="56" t="n">
        <v>1.59839250848293</v>
      </c>
      <c r="F20" s="56" t="n">
        <v>1.614376433567759</v>
      </c>
      <c r="G20" s="56" t="n">
        <v>1.630520197903437</v>
      </c>
      <c r="H20" s="56" t="n">
        <v>1.646825399882471</v>
      </c>
      <c r="I20" s="56" t="n">
        <v>1.663293653877504</v>
      </c>
      <c r="J20" s="56" t="n">
        <v>1.679926590421398</v>
      </c>
      <c r="K20" s="56" t="n">
        <v>1.696725856320968</v>
      </c>
      <c r="L20" s="56" t="n">
        <v>1.713693114884462</v>
      </c>
      <c r="M20" s="56" t="n">
        <v>1.730830046035297</v>
      </c>
      <c r="N20" s="56" t="n">
        <v>1.748138346492143</v>
      </c>
      <c r="O20" s="56" t="n">
        <v>1.765619729958486</v>
      </c>
      <c r="P20" s="56" t="n">
        <v>1.7832759272648</v>
      </c>
      <c r="Q20" s="56" t="n">
        <v>1.801108686529676</v>
      </c>
      <c r="R20" s="56" t="n">
        <v>1.819119773396773</v>
      </c>
      <c r="S20" s="56" t="n">
        <v>1.837310971129604</v>
      </c>
      <c r="T20" s="56" t="n">
        <v>1.855684080848483</v>
      </c>
      <c r="U20" s="56" t="n">
        <v>1.874240921653745</v>
      </c>
      <c r="V20" s="56" t="n">
        <v>1.892983330872178</v>
      </c>
      <c r="W20" s="56" t="n">
        <v>1.911913164180236</v>
      </c>
      <c r="X20" s="56" t="n">
        <v>1.931032295822039</v>
      </c>
      <c r="Y20" s="56" t="n">
        <v>1.950342618779975</v>
      </c>
      <c r="Z20" s="56" t="n">
        <v>1.969846044964258</v>
      </c>
      <c r="AA20" s="56" t="n">
        <v>1.989544505412015</v>
      </c>
      <c r="AB20" s="56" t="n">
        <v>2.009439950467272</v>
      </c>
      <c r="AC20" s="56" t="n">
        <v>2.029534349970618</v>
      </c>
      <c r="AD20" s="56" t="n">
        <v>2.049829693477148</v>
      </c>
      <c r="AE20" s="56" t="n">
        <v>2.070327990408128</v>
      </c>
      <c r="AF20" s="56" t="n">
        <v>2.09103127031638</v>
      </c>
      <c r="AG20" s="56" t="n">
        <v>2.111941583018975</v>
      </c>
      <c r="AH20" s="56" t="n">
        <v>2.133060998843668</v>
      </c>
      <c r="AI20" s="56" t="n">
        <v>2.154391608837412</v>
      </c>
      <c r="AJ20" s="56" t="n">
        <v>2.175935524927493</v>
      </c>
      <c r="AK20" s="56" t="n">
        <v>2.197694880167943</v>
      </c>
    </row>
    <row r="21" ht="14.25" customFormat="1" customHeight="1" s="50">
      <c r="A21" s="54" t="inlineStr">
        <is>
          <t>Renewable Diesel</t>
        </is>
      </c>
      <c r="B21" s="55" t="inlineStr">
        <is>
          <t>baseline</t>
        </is>
      </c>
      <c r="C21" s="55" t="inlineStr">
        <is>
          <t>Commercial</t>
        </is>
      </c>
      <c r="D21" s="55" t="inlineStr">
        <is>
          <t>renewable diesel</t>
        </is>
      </c>
      <c r="E21" s="56" t="n">
        <v>0</v>
      </c>
      <c r="F21" s="56" t="n">
        <v>0</v>
      </c>
      <c r="G21" s="56" t="n">
        <v>0</v>
      </c>
      <c r="H21" s="56" t="n">
        <v>0</v>
      </c>
      <c r="I21" s="56" t="n">
        <v>0</v>
      </c>
      <c r="J21" s="56" t="n">
        <v>0</v>
      </c>
      <c r="K21" s="56" t="n">
        <v>0</v>
      </c>
      <c r="L21" s="56" t="n">
        <v>0</v>
      </c>
      <c r="M21" s="56" t="n">
        <v>0</v>
      </c>
      <c r="N21" s="56" t="n">
        <v>0</v>
      </c>
      <c r="O21" s="56" t="n">
        <v>0</v>
      </c>
      <c r="P21" s="56" t="n">
        <v>0</v>
      </c>
      <c r="Q21" s="56" t="n">
        <v>0</v>
      </c>
      <c r="R21" s="56" t="n">
        <v>0</v>
      </c>
      <c r="S21" s="56" t="n">
        <v>0</v>
      </c>
      <c r="T21" s="56" t="n">
        <v>0</v>
      </c>
      <c r="U21" s="56" t="n">
        <v>0</v>
      </c>
      <c r="V21" s="56" t="n">
        <v>0</v>
      </c>
      <c r="W21" s="56" t="n">
        <v>0</v>
      </c>
      <c r="X21" s="56" t="n">
        <v>0</v>
      </c>
      <c r="Y21" s="56" t="n">
        <v>0</v>
      </c>
      <c r="Z21" s="56" t="n">
        <v>0</v>
      </c>
      <c r="AA21" s="56" t="n">
        <v>0</v>
      </c>
      <c r="AB21" s="56" t="n">
        <v>0</v>
      </c>
      <c r="AC21" s="56" t="n">
        <v>0</v>
      </c>
      <c r="AD21" s="56" t="n">
        <v>0</v>
      </c>
      <c r="AE21" s="56" t="n">
        <v>0</v>
      </c>
      <c r="AF21" s="56" t="n">
        <v>0</v>
      </c>
      <c r="AG21" s="56" t="n">
        <v>0</v>
      </c>
      <c r="AH21" s="56" t="n">
        <v>0</v>
      </c>
      <c r="AI21" s="56" t="n">
        <v>0</v>
      </c>
      <c r="AJ21" s="56" t="n">
        <v>0</v>
      </c>
      <c r="AK21" s="56" t="n">
        <v>0</v>
      </c>
    </row>
    <row r="22" ht="14.25" customFormat="1" customHeight="1" s="50">
      <c r="A22" s="54" t="inlineStr">
        <is>
          <t>Electricity</t>
        </is>
      </c>
      <c r="B22" s="55" t="inlineStr">
        <is>
          <t>baseline</t>
        </is>
      </c>
      <c r="C22" s="55" t="inlineStr">
        <is>
          <t>DAC</t>
        </is>
      </c>
      <c r="D22" s="55" t="inlineStr">
        <is>
          <t>electricity</t>
        </is>
      </c>
      <c r="E22" s="56" t="n">
        <v>0</v>
      </c>
      <c r="F22" s="56" t="n">
        <v>0</v>
      </c>
      <c r="G22" s="56" t="n">
        <v>0</v>
      </c>
      <c r="H22" s="56" t="n">
        <v>0</v>
      </c>
      <c r="I22" s="56" t="n">
        <v>0</v>
      </c>
      <c r="J22" s="56" t="n">
        <v>0</v>
      </c>
      <c r="K22" s="56" t="n">
        <v>0</v>
      </c>
      <c r="L22" s="56" t="n">
        <v>0</v>
      </c>
      <c r="M22" s="56" t="n">
        <v>0</v>
      </c>
      <c r="N22" s="56" t="n">
        <v>0</v>
      </c>
      <c r="O22" s="56" t="n">
        <v>0</v>
      </c>
      <c r="P22" s="56" t="n">
        <v>0</v>
      </c>
      <c r="Q22" s="56" t="n">
        <v>0</v>
      </c>
      <c r="R22" s="56" t="n">
        <v>0</v>
      </c>
      <c r="S22" s="56" t="n">
        <v>0</v>
      </c>
      <c r="T22" s="56" t="n">
        <v>0</v>
      </c>
      <c r="U22" s="56" t="n">
        <v>0</v>
      </c>
      <c r="V22" s="56" t="n">
        <v>0</v>
      </c>
      <c r="W22" s="56" t="n">
        <v>0</v>
      </c>
      <c r="X22" s="56" t="n">
        <v>0</v>
      </c>
      <c r="Y22" s="56" t="n">
        <v>0</v>
      </c>
      <c r="Z22" s="56" t="n">
        <v>0</v>
      </c>
      <c r="AA22" s="56" t="n">
        <v>0</v>
      </c>
      <c r="AB22" s="56" t="n">
        <v>0</v>
      </c>
      <c r="AC22" s="56" t="n">
        <v>0</v>
      </c>
      <c r="AD22" s="56" t="n">
        <v>0</v>
      </c>
      <c r="AE22" s="56" t="n">
        <v>0</v>
      </c>
      <c r="AF22" s="56" t="n">
        <v>0</v>
      </c>
      <c r="AG22" s="56" t="n">
        <v>0</v>
      </c>
      <c r="AH22" s="56" t="n">
        <v>0</v>
      </c>
      <c r="AI22" s="56" t="n">
        <v>0</v>
      </c>
      <c r="AJ22" s="56" t="n">
        <v>0</v>
      </c>
      <c r="AK22" s="56" t="n">
        <v>0</v>
      </c>
    </row>
    <row r="23" ht="14.25" customFormat="1" customHeight="1" s="50">
      <c r="A23" s="54" t="inlineStr">
        <is>
          <t>Electricity</t>
        </is>
      </c>
      <c r="B23" s="55" t="inlineStr">
        <is>
          <t>baseline</t>
        </is>
      </c>
      <c r="C23" s="55" t="inlineStr">
        <is>
          <t>Industrial</t>
        </is>
      </c>
      <c r="D23" s="55" t="inlineStr">
        <is>
          <t>electricity</t>
        </is>
      </c>
      <c r="E23" s="56" t="n">
        <v>27.90193922620515</v>
      </c>
      <c r="F23" s="56" t="n">
        <v>28.17537823441321</v>
      </c>
      <c r="G23" s="56" t="n">
        <v>28.45149693856274</v>
      </c>
      <c r="H23" s="56" t="n">
        <v>28.73032160256289</v>
      </c>
      <c r="I23" s="56" t="n">
        <v>29.01187875571058</v>
      </c>
      <c r="J23" s="56" t="n">
        <v>29.29619517373419</v>
      </c>
      <c r="K23" s="56" t="n">
        <v>29.58329787879353</v>
      </c>
      <c r="L23" s="56" t="n">
        <v>29.87321420582716</v>
      </c>
      <c r="M23" s="56" t="n">
        <v>30.16597169829195</v>
      </c>
      <c r="N23" s="56" t="n">
        <v>30.46159822190207</v>
      </c>
      <c r="O23" s="56" t="n">
        <v>30.76012188880253</v>
      </c>
      <c r="P23" s="56" t="n">
        <v>31.06157108600449</v>
      </c>
      <c r="Q23" s="56" t="n">
        <v>31.36597447538529</v>
      </c>
      <c r="R23" s="56" t="n">
        <v>31.6733610316001</v>
      </c>
      <c r="S23" s="56" t="n">
        <v>31.98375996625784</v>
      </c>
      <c r="T23" s="56" t="n">
        <v>32.29720081322389</v>
      </c>
      <c r="U23" s="56" t="n">
        <v>32.6137133812295</v>
      </c>
      <c r="V23" s="56" t="n">
        <v>32.93332777282808</v>
      </c>
      <c r="W23" s="56" t="n">
        <v>33.25607438439511</v>
      </c>
      <c r="X23" s="56" t="n">
        <v>33.58198391560671</v>
      </c>
      <c r="Y23" s="56" t="n">
        <v>33.91108735996057</v>
      </c>
      <c r="Z23" s="56" t="n">
        <v>34.24341601425511</v>
      </c>
      <c r="AA23" s="56" t="n">
        <v>34.57900148806704</v>
      </c>
      <c r="AB23" s="56" t="n">
        <v>34.91787570375144</v>
      </c>
      <c r="AC23" s="56" t="n">
        <v>35.26007088696368</v>
      </c>
      <c r="AD23" s="56" t="n">
        <v>35.60561957613785</v>
      </c>
      <c r="AE23" s="56" t="n">
        <v>35.95455465092033</v>
      </c>
      <c r="AF23" s="56" t="n">
        <v>36.30690928478001</v>
      </c>
      <c r="AG23" s="56" t="n">
        <v>36.66271700187668</v>
      </c>
      <c r="AH23" s="56" t="n">
        <v>37.02201162967025</v>
      </c>
      <c r="AI23" s="56" t="n">
        <v>37.38482733683393</v>
      </c>
      <c r="AJ23" s="56" t="n">
        <v>37.75119865220935</v>
      </c>
      <c r="AK23" s="56" t="n">
        <v>38.12116039846076</v>
      </c>
    </row>
    <row r="24" ht="14.25" customFormat="1" customHeight="1" s="50">
      <c r="A24" s="54" t="inlineStr">
        <is>
          <t>Natural Gas</t>
        </is>
      </c>
      <c r="B24" s="55" t="inlineStr">
        <is>
          <t>baseline</t>
        </is>
      </c>
      <c r="C24" s="55" t="inlineStr">
        <is>
          <t>Industrial</t>
        </is>
      </c>
      <c r="D24" s="55" t="inlineStr">
        <is>
          <t>natural gas</t>
        </is>
      </c>
      <c r="E24" s="56" t="n">
        <v>17.10279984076735</v>
      </c>
      <c r="F24" s="56" t="n">
        <v>17.22422972153242</v>
      </c>
      <c r="G24" s="56" t="n">
        <v>17.3465217523174</v>
      </c>
      <c r="H24" s="56" t="n">
        <v>17.46968205599681</v>
      </c>
      <c r="I24" s="56" t="n">
        <v>17.59371679335772</v>
      </c>
      <c r="J24" s="56" t="n">
        <v>17.71863219153413</v>
      </c>
      <c r="K24" s="56" t="n">
        <v>17.84443447766004</v>
      </c>
      <c r="L24" s="56" t="n">
        <v>17.97112996417265</v>
      </c>
      <c r="M24" s="56" t="n">
        <v>18.09872498246545</v>
      </c>
      <c r="N24" s="56" t="n">
        <v>18.22722593027884</v>
      </c>
      <c r="O24" s="56" t="n">
        <v>18.35663923378765</v>
      </c>
      <c r="P24" s="56" t="n">
        <v>18.48697137603549</v>
      </c>
      <c r="Q24" s="56" t="n">
        <v>18.61822886850037</v>
      </c>
      <c r="R24" s="56" t="n">
        <v>18.75041829848539</v>
      </c>
      <c r="S24" s="56" t="n">
        <v>18.88354626277179</v>
      </c>
      <c r="T24" s="56" t="n">
        <v>19.01761944344398</v>
      </c>
      <c r="U24" s="56" t="n">
        <v>19.15264454154266</v>
      </c>
      <c r="V24" s="56" t="n">
        <v>19.28862831497725</v>
      </c>
      <c r="W24" s="56" t="n">
        <v>19.42557757852634</v>
      </c>
      <c r="X24" s="56" t="n">
        <v>19.56349917540225</v>
      </c>
      <c r="Y24" s="56" t="n">
        <v>19.70240002464305</v>
      </c>
      <c r="Z24" s="56" t="n">
        <v>19.8422870642428</v>
      </c>
      <c r="AA24" s="56" t="n">
        <v>19.98316729854226</v>
      </c>
      <c r="AB24" s="56" t="n">
        <v>20.12504778875126</v>
      </c>
      <c r="AC24" s="56" t="n">
        <v>20.26793562451425</v>
      </c>
      <c r="AD24" s="56" t="n">
        <v>20.41183797130021</v>
      </c>
      <c r="AE24" s="56" t="n">
        <v>20.55676202301291</v>
      </c>
      <c r="AF24" s="56" t="n">
        <v>20.70271503042481</v>
      </c>
      <c r="AG24" s="56" t="n">
        <v>20.84970431065532</v>
      </c>
      <c r="AH24" s="56" t="n">
        <v>20.99773720925824</v>
      </c>
      <c r="AI24" s="56" t="n">
        <v>21.14682114761236</v>
      </c>
      <c r="AJ24" s="56" t="n">
        <v>21.29696357553116</v>
      </c>
      <c r="AK24" s="56" t="n">
        <v>21.44817201865297</v>
      </c>
    </row>
    <row r="25" ht="14.25" customFormat="1" customHeight="1" s="50">
      <c r="A25" s="54" t="inlineStr">
        <is>
          <t>Other</t>
        </is>
      </c>
      <c r="B25" s="55" t="inlineStr">
        <is>
          <t>baseline</t>
        </is>
      </c>
      <c r="C25" s="55" t="inlineStr">
        <is>
          <t>Industrial</t>
        </is>
      </c>
      <c r="D25" s="55" t="inlineStr">
        <is>
          <t>wood</t>
        </is>
      </c>
      <c r="E25" s="56" t="n">
        <v>0.03596383144086592</v>
      </c>
      <c r="F25" s="56" t="n">
        <v>0.03596383144086592</v>
      </c>
      <c r="G25" s="56" t="n">
        <v>0.03596383144086592</v>
      </c>
      <c r="H25" s="56" t="n">
        <v>0.03596383144086592</v>
      </c>
      <c r="I25" s="56" t="n">
        <v>0.03596383144086592</v>
      </c>
      <c r="J25" s="56" t="n">
        <v>0.03596383144086592</v>
      </c>
      <c r="K25" s="56" t="n">
        <v>0.03596383144086592</v>
      </c>
      <c r="L25" s="56" t="n">
        <v>0.03596383144086592</v>
      </c>
      <c r="M25" s="56" t="n">
        <v>0.03596383144086592</v>
      </c>
      <c r="N25" s="56" t="n">
        <v>0.03596383144086592</v>
      </c>
      <c r="O25" s="56" t="n">
        <v>0.03596383144086592</v>
      </c>
      <c r="P25" s="56" t="n">
        <v>0.03596383144086592</v>
      </c>
      <c r="Q25" s="56" t="n">
        <v>0.03596383144086592</v>
      </c>
      <c r="R25" s="56" t="n">
        <v>0.03596383144086592</v>
      </c>
      <c r="S25" s="56" t="n">
        <v>0.03596383144086592</v>
      </c>
      <c r="T25" s="56" t="n">
        <v>0.03596383144086592</v>
      </c>
      <c r="U25" s="56" t="n">
        <v>0.03596383144086592</v>
      </c>
      <c r="V25" s="56" t="n">
        <v>0.03596383144086592</v>
      </c>
      <c r="W25" s="56" t="n">
        <v>0.03596383144086592</v>
      </c>
      <c r="X25" s="56" t="n">
        <v>0.03596383144086592</v>
      </c>
      <c r="Y25" s="56" t="n">
        <v>0.03596383144086592</v>
      </c>
      <c r="Z25" s="56" t="n">
        <v>0.03596383144086592</v>
      </c>
      <c r="AA25" s="56" t="n">
        <v>0.03596383144086592</v>
      </c>
      <c r="AB25" s="56" t="n">
        <v>0.03596383144086592</v>
      </c>
      <c r="AC25" s="56" t="n">
        <v>0.03596383144086592</v>
      </c>
      <c r="AD25" s="56" t="n">
        <v>0.03596383144086592</v>
      </c>
      <c r="AE25" s="56" t="n">
        <v>0.03596383144086592</v>
      </c>
      <c r="AF25" s="56" t="n">
        <v>0.03596383144086592</v>
      </c>
      <c r="AG25" s="56" t="n">
        <v>0.03596383144086592</v>
      </c>
      <c r="AH25" s="56" t="n">
        <v>0.03596383144086592</v>
      </c>
      <c r="AI25" s="56" t="n">
        <v>0.03596383144086592</v>
      </c>
      <c r="AJ25" s="56" t="n">
        <v>0.03596383144086592</v>
      </c>
      <c r="AK25" s="56" t="n">
        <v>0.03596383144086592</v>
      </c>
    </row>
    <row r="26" ht="14.25" customFormat="1" customHeight="1" s="50">
      <c r="A26" s="54" t="inlineStr">
        <is>
          <t>Gasoline</t>
        </is>
      </c>
      <c r="B26" s="55" t="inlineStr">
        <is>
          <t>baseline</t>
        </is>
      </c>
      <c r="C26" s="55" t="inlineStr">
        <is>
          <t>Industrial</t>
        </is>
      </c>
      <c r="D26" s="55" t="inlineStr">
        <is>
          <t>gasoline</t>
        </is>
      </c>
      <c r="E26" s="56" t="n">
        <v>2.947036187515402</v>
      </c>
      <c r="F26" s="56" t="n">
        <v>2.947036187515402</v>
      </c>
      <c r="G26" s="56" t="n">
        <v>2.947036187515402</v>
      </c>
      <c r="H26" s="56" t="n">
        <v>2.947036187515402</v>
      </c>
      <c r="I26" s="56" t="n">
        <v>2.947036187515402</v>
      </c>
      <c r="J26" s="56" t="n">
        <v>2.947036187515402</v>
      </c>
      <c r="K26" s="56" t="n">
        <v>2.947036187515402</v>
      </c>
      <c r="L26" s="56" t="n">
        <v>2.947036187515402</v>
      </c>
      <c r="M26" s="56" t="n">
        <v>2.947036187515402</v>
      </c>
      <c r="N26" s="56" t="n">
        <v>2.947036187515402</v>
      </c>
      <c r="O26" s="56" t="n">
        <v>2.947036187515402</v>
      </c>
      <c r="P26" s="56" t="n">
        <v>2.947036187515402</v>
      </c>
      <c r="Q26" s="56" t="n">
        <v>2.947036187515402</v>
      </c>
      <c r="R26" s="56" t="n">
        <v>2.947036187515402</v>
      </c>
      <c r="S26" s="56" t="n">
        <v>2.947036187515402</v>
      </c>
      <c r="T26" s="56" t="n">
        <v>2.947036187515402</v>
      </c>
      <c r="U26" s="56" t="n">
        <v>2.947036187515402</v>
      </c>
      <c r="V26" s="56" t="n">
        <v>2.947036187515402</v>
      </c>
      <c r="W26" s="56" t="n">
        <v>2.947036187515402</v>
      </c>
      <c r="X26" s="56" t="n">
        <v>2.947036187515402</v>
      </c>
      <c r="Y26" s="56" t="n">
        <v>2.947036187515402</v>
      </c>
      <c r="Z26" s="56" t="n">
        <v>2.947036187515402</v>
      </c>
      <c r="AA26" s="56" t="n">
        <v>2.947036187515402</v>
      </c>
      <c r="AB26" s="56" t="n">
        <v>2.947036187515402</v>
      </c>
      <c r="AC26" s="56" t="n">
        <v>2.947036187515402</v>
      </c>
      <c r="AD26" s="56" t="n">
        <v>2.947036187515402</v>
      </c>
      <c r="AE26" s="56" t="n">
        <v>2.947036187515402</v>
      </c>
      <c r="AF26" s="56" t="n">
        <v>2.947036187515402</v>
      </c>
      <c r="AG26" s="56" t="n">
        <v>2.947036187515402</v>
      </c>
      <c r="AH26" s="56" t="n">
        <v>2.947036187515402</v>
      </c>
      <c r="AI26" s="56" t="n">
        <v>2.947036187515402</v>
      </c>
      <c r="AJ26" s="56" t="n">
        <v>2.947036187515402</v>
      </c>
      <c r="AK26" s="56" t="n">
        <v>2.947036187515402</v>
      </c>
    </row>
    <row r="27" ht="14.25" customFormat="1" customHeight="1" s="50">
      <c r="A27" s="54" t="inlineStr">
        <is>
          <t>Other</t>
        </is>
      </c>
      <c r="B27" s="55" t="inlineStr">
        <is>
          <t>baseline</t>
        </is>
      </c>
      <c r="C27" s="55" t="inlineStr">
        <is>
          <t>Industrial</t>
        </is>
      </c>
      <c r="D27" s="55" t="inlineStr">
        <is>
          <t>petroleum coke</t>
        </is>
      </c>
      <c r="E27" s="56" t="n">
        <v>0</v>
      </c>
      <c r="F27" s="56" t="n">
        <v>0</v>
      </c>
      <c r="G27" s="56" t="n">
        <v>0</v>
      </c>
      <c r="H27" s="56" t="n">
        <v>0</v>
      </c>
      <c r="I27" s="56" t="n">
        <v>0</v>
      </c>
      <c r="J27" s="56" t="n">
        <v>0</v>
      </c>
      <c r="K27" s="56" t="n">
        <v>0</v>
      </c>
      <c r="L27" s="56" t="n">
        <v>0</v>
      </c>
      <c r="M27" s="56" t="n">
        <v>0</v>
      </c>
      <c r="N27" s="56" t="n">
        <v>0</v>
      </c>
      <c r="O27" s="56" t="n">
        <v>0</v>
      </c>
      <c r="P27" s="56" t="n">
        <v>0</v>
      </c>
      <c r="Q27" s="56" t="n">
        <v>0</v>
      </c>
      <c r="R27" s="56" t="n">
        <v>0</v>
      </c>
      <c r="S27" s="56" t="n">
        <v>0</v>
      </c>
      <c r="T27" s="56" t="n">
        <v>0</v>
      </c>
      <c r="U27" s="56" t="n">
        <v>0</v>
      </c>
      <c r="V27" s="56" t="n">
        <v>0</v>
      </c>
      <c r="W27" s="56" t="n">
        <v>0</v>
      </c>
      <c r="X27" s="56" t="n">
        <v>0</v>
      </c>
      <c r="Y27" s="56" t="n">
        <v>0</v>
      </c>
      <c r="Z27" s="56" t="n">
        <v>0</v>
      </c>
      <c r="AA27" s="56" t="n">
        <v>0</v>
      </c>
      <c r="AB27" s="56" t="n">
        <v>0</v>
      </c>
      <c r="AC27" s="56" t="n">
        <v>0</v>
      </c>
      <c r="AD27" s="56" t="n">
        <v>0</v>
      </c>
      <c r="AE27" s="56" t="n">
        <v>0</v>
      </c>
      <c r="AF27" s="56" t="n">
        <v>0</v>
      </c>
      <c r="AG27" s="56" t="n">
        <v>0</v>
      </c>
      <c r="AH27" s="56" t="n">
        <v>0</v>
      </c>
      <c r="AI27" s="56" t="n">
        <v>0</v>
      </c>
      <c r="AJ27" s="56" t="n">
        <v>0</v>
      </c>
      <c r="AK27" s="56" t="n">
        <v>0</v>
      </c>
    </row>
    <row r="28" ht="14.25" customFormat="1" customHeight="1" s="50">
      <c r="A28" s="54" t="inlineStr">
        <is>
          <t>Other</t>
        </is>
      </c>
      <c r="B28" s="55" t="inlineStr">
        <is>
          <t>baseline</t>
        </is>
      </c>
      <c r="C28" s="55" t="inlineStr">
        <is>
          <t>Industrial</t>
        </is>
      </c>
      <c r="D28" s="55" t="inlineStr">
        <is>
          <t>refinery feedstocks</t>
        </is>
      </c>
      <c r="E28" s="56" t="n">
        <v>0</v>
      </c>
      <c r="F28" s="56" t="n">
        <v>0</v>
      </c>
      <c r="G28" s="56" t="n">
        <v>0</v>
      </c>
      <c r="H28" s="56" t="n">
        <v>0</v>
      </c>
      <c r="I28" s="56" t="n">
        <v>0</v>
      </c>
      <c r="J28" s="56" t="n">
        <v>0</v>
      </c>
      <c r="K28" s="56" t="n">
        <v>0</v>
      </c>
      <c r="L28" s="56" t="n">
        <v>0</v>
      </c>
      <c r="M28" s="56" t="n">
        <v>0</v>
      </c>
      <c r="N28" s="56" t="n">
        <v>0</v>
      </c>
      <c r="O28" s="56" t="n">
        <v>0</v>
      </c>
      <c r="P28" s="56" t="n">
        <v>0</v>
      </c>
      <c r="Q28" s="56" t="n">
        <v>0</v>
      </c>
      <c r="R28" s="56" t="n">
        <v>0</v>
      </c>
      <c r="S28" s="56" t="n">
        <v>0</v>
      </c>
      <c r="T28" s="56" t="n">
        <v>0</v>
      </c>
      <c r="U28" s="56" t="n">
        <v>0</v>
      </c>
      <c r="V28" s="56" t="n">
        <v>0</v>
      </c>
      <c r="W28" s="56" t="n">
        <v>0</v>
      </c>
      <c r="X28" s="56" t="n">
        <v>0</v>
      </c>
      <c r="Y28" s="56" t="n">
        <v>0</v>
      </c>
      <c r="Z28" s="56" t="n">
        <v>0</v>
      </c>
      <c r="AA28" s="56" t="n">
        <v>0</v>
      </c>
      <c r="AB28" s="56" t="n">
        <v>0</v>
      </c>
      <c r="AC28" s="56" t="n">
        <v>0</v>
      </c>
      <c r="AD28" s="56" t="n">
        <v>0</v>
      </c>
      <c r="AE28" s="56" t="n">
        <v>0</v>
      </c>
      <c r="AF28" s="56" t="n">
        <v>0</v>
      </c>
      <c r="AG28" s="56" t="n">
        <v>0</v>
      </c>
      <c r="AH28" s="56" t="n">
        <v>0</v>
      </c>
      <c r="AI28" s="56" t="n">
        <v>0</v>
      </c>
      <c r="AJ28" s="56" t="n">
        <v>0</v>
      </c>
      <c r="AK28" s="56" t="n">
        <v>0</v>
      </c>
    </row>
    <row r="29" ht="14.25" customFormat="1" customHeight="1" s="50">
      <c r="A29" s="54" t="inlineStr">
        <is>
          <t>Other</t>
        </is>
      </c>
      <c r="B29" s="55" t="inlineStr">
        <is>
          <t>baseline</t>
        </is>
      </c>
      <c r="C29" s="55" t="inlineStr">
        <is>
          <t>Industrial</t>
        </is>
      </c>
      <c r="D29" s="55" t="inlineStr">
        <is>
          <t>coal unspecified</t>
        </is>
      </c>
      <c r="E29" s="56" t="n">
        <v>1.791198604818683</v>
      </c>
      <c r="F29" s="56" t="n">
        <v>1.791198604818683</v>
      </c>
      <c r="G29" s="56" t="n">
        <v>1.791198604818683</v>
      </c>
      <c r="H29" s="56" t="n">
        <v>1.791198604818683</v>
      </c>
      <c r="I29" s="56" t="n">
        <v>1.791198604818683</v>
      </c>
      <c r="J29" s="56" t="n">
        <v>1.791198604818683</v>
      </c>
      <c r="K29" s="56" t="n">
        <v>1.791198604818683</v>
      </c>
      <c r="L29" s="56" t="n">
        <v>1.791198604818683</v>
      </c>
      <c r="M29" s="56" t="n">
        <v>1.791198604818683</v>
      </c>
      <c r="N29" s="56" t="n">
        <v>1.791198604818683</v>
      </c>
      <c r="O29" s="56" t="n">
        <v>1.791198604818683</v>
      </c>
      <c r="P29" s="56" t="n">
        <v>1.791198604818683</v>
      </c>
      <c r="Q29" s="56" t="n">
        <v>1.791198604818683</v>
      </c>
      <c r="R29" s="56" t="n">
        <v>1.791198604818683</v>
      </c>
      <c r="S29" s="56" t="n">
        <v>1.791198604818683</v>
      </c>
      <c r="T29" s="56" t="n">
        <v>1.791198604818683</v>
      </c>
      <c r="U29" s="56" t="n">
        <v>1.791198604818683</v>
      </c>
      <c r="V29" s="56" t="n">
        <v>1.791198604818683</v>
      </c>
      <c r="W29" s="56" t="n">
        <v>1.791198604818683</v>
      </c>
      <c r="X29" s="56" t="n">
        <v>1.791198604818683</v>
      </c>
      <c r="Y29" s="56" t="n">
        <v>1.791198604818683</v>
      </c>
      <c r="Z29" s="56" t="n">
        <v>1.791198604818683</v>
      </c>
      <c r="AA29" s="56" t="n">
        <v>1.791198604818683</v>
      </c>
      <c r="AB29" s="56" t="n">
        <v>1.791198604818683</v>
      </c>
      <c r="AC29" s="56" t="n">
        <v>1.791198604818683</v>
      </c>
      <c r="AD29" s="56" t="n">
        <v>1.791198604818683</v>
      </c>
      <c r="AE29" s="56" t="n">
        <v>1.791198604818683</v>
      </c>
      <c r="AF29" s="56" t="n">
        <v>1.791198604818683</v>
      </c>
      <c r="AG29" s="56" t="n">
        <v>1.791198604818683</v>
      </c>
      <c r="AH29" s="56" t="n">
        <v>1.791198604818683</v>
      </c>
      <c r="AI29" s="56" t="n">
        <v>1.791198604818683</v>
      </c>
      <c r="AJ29" s="56" t="n">
        <v>1.791198604818683</v>
      </c>
      <c r="AK29" s="56" t="n">
        <v>1.791198604818683</v>
      </c>
    </row>
    <row r="30" ht="14.25" customFormat="1" customHeight="1" s="50">
      <c r="A30" s="54" t="inlineStr">
        <is>
          <t>Diesel</t>
        </is>
      </c>
      <c r="B30" s="55" t="inlineStr">
        <is>
          <t>baseline</t>
        </is>
      </c>
      <c r="C30" s="55" t="inlineStr">
        <is>
          <t>Industrial</t>
        </is>
      </c>
      <c r="D30" s="55" t="inlineStr">
        <is>
          <t>diesel</t>
        </is>
      </c>
      <c r="E30" s="56" t="n">
        <v>8.960988000682425</v>
      </c>
      <c r="F30" s="56" t="n">
        <v>9.038948600079618</v>
      </c>
      <c r="G30" s="56" t="n">
        <v>9.117587445263778</v>
      </c>
      <c r="H30" s="56" t="n">
        <v>9.196910460068622</v>
      </c>
      <c r="I30" s="56" t="n">
        <v>9.276923577806002</v>
      </c>
      <c r="J30" s="56" t="n">
        <v>9.357632817090971</v>
      </c>
      <c r="K30" s="56" t="n">
        <v>9.439044224972987</v>
      </c>
      <c r="L30" s="56" t="n">
        <v>9.521163905370312</v>
      </c>
      <c r="M30" s="56" t="n">
        <v>9.603998028548141</v>
      </c>
      <c r="N30" s="56" t="n">
        <v>9.687552812162343</v>
      </c>
      <c r="O30" s="56" t="n">
        <v>9.771834521259359</v>
      </c>
      <c r="P30" s="56" t="n">
        <v>9.856849487232953</v>
      </c>
      <c r="Q30" s="56" t="n">
        <v>9.94260407938885</v>
      </c>
      <c r="R30" s="56" t="n">
        <v>10.02910473338</v>
      </c>
      <c r="S30" s="56" t="n">
        <v>10.11635794172843</v>
      </c>
      <c r="T30" s="56" t="n">
        <v>10.20437025382443</v>
      </c>
      <c r="U30" s="56" t="n">
        <v>10.29314827592743</v>
      </c>
      <c r="V30" s="56" t="n">
        <v>10.38269867116562</v>
      </c>
      <c r="W30" s="56" t="n">
        <v>10.47302815005782</v>
      </c>
      <c r="X30" s="56" t="n">
        <v>10.56414348946979</v>
      </c>
      <c r="Y30" s="56" t="n">
        <v>10.65605154209239</v>
      </c>
      <c r="Z30" s="56" t="n">
        <v>10.74875918905086</v>
      </c>
      <c r="AA30" s="56" t="n">
        <v>10.84227339677355</v>
      </c>
      <c r="AB30" s="56" t="n">
        <v>10.93660116960173</v>
      </c>
      <c r="AC30" s="56" t="n">
        <v>11.03174959717931</v>
      </c>
      <c r="AD30" s="56" t="n">
        <v>11.12772582601937</v>
      </c>
      <c r="AE30" s="56" t="n">
        <v>11.22453704054736</v>
      </c>
      <c r="AF30" s="56" t="n">
        <v>11.32219051049229</v>
      </c>
      <c r="AG30" s="56" t="n">
        <v>11.42069356245142</v>
      </c>
      <c r="AH30" s="56" t="n">
        <v>11.52005359884746</v>
      </c>
      <c r="AI30" s="56" t="n">
        <v>11.62027806949368</v>
      </c>
      <c r="AJ30" s="56" t="n">
        <v>11.7213744905503</v>
      </c>
      <c r="AK30" s="56" t="n">
        <v>11.82335044452448</v>
      </c>
    </row>
    <row r="31" ht="14.25" customFormat="1" customHeight="1" s="50">
      <c r="A31" s="54" t="inlineStr">
        <is>
          <t>Other</t>
        </is>
      </c>
      <c r="B31" s="55" t="inlineStr">
        <is>
          <t>baseline</t>
        </is>
      </c>
      <c r="C31" s="55" t="inlineStr">
        <is>
          <t>Industrial</t>
        </is>
      </c>
      <c r="D31" s="55" t="inlineStr">
        <is>
          <t>residual fuel oil</t>
        </is>
      </c>
      <c r="E31" s="56" t="n">
        <v>1.898091103823479</v>
      </c>
      <c r="F31" s="56" t="n">
        <v>1.898091103823479</v>
      </c>
      <c r="G31" s="56" t="n">
        <v>1.898091103823479</v>
      </c>
      <c r="H31" s="56" t="n">
        <v>1.898091103823479</v>
      </c>
      <c r="I31" s="56" t="n">
        <v>1.898091103823479</v>
      </c>
      <c r="J31" s="56" t="n">
        <v>1.898091103823479</v>
      </c>
      <c r="K31" s="56" t="n">
        <v>1.898091103823479</v>
      </c>
      <c r="L31" s="56" t="n">
        <v>1.898091103823479</v>
      </c>
      <c r="M31" s="56" t="n">
        <v>1.898091103823479</v>
      </c>
      <c r="N31" s="56" t="n">
        <v>1.898091103823479</v>
      </c>
      <c r="O31" s="56" t="n">
        <v>1.898091103823479</v>
      </c>
      <c r="P31" s="56" t="n">
        <v>1.898091103823479</v>
      </c>
      <c r="Q31" s="56" t="n">
        <v>1.898091103823479</v>
      </c>
      <c r="R31" s="56" t="n">
        <v>1.898091103823479</v>
      </c>
      <c r="S31" s="56" t="n">
        <v>1.898091103823479</v>
      </c>
      <c r="T31" s="56" t="n">
        <v>1.898091103823479</v>
      </c>
      <c r="U31" s="56" t="n">
        <v>1.898091103823479</v>
      </c>
      <c r="V31" s="56" t="n">
        <v>1.898091103823479</v>
      </c>
      <c r="W31" s="56" t="n">
        <v>1.898091103823479</v>
      </c>
      <c r="X31" s="56" t="n">
        <v>1.898091103823479</v>
      </c>
      <c r="Y31" s="56" t="n">
        <v>1.898091103823479</v>
      </c>
      <c r="Z31" s="56" t="n">
        <v>1.898091103823479</v>
      </c>
      <c r="AA31" s="56" t="n">
        <v>1.898091103823479</v>
      </c>
      <c r="AB31" s="56" t="n">
        <v>1.898091103823479</v>
      </c>
      <c r="AC31" s="56" t="n">
        <v>1.898091103823479</v>
      </c>
      <c r="AD31" s="56" t="n">
        <v>1.898091103823479</v>
      </c>
      <c r="AE31" s="56" t="n">
        <v>1.898091103823479</v>
      </c>
      <c r="AF31" s="56" t="n">
        <v>1.898091103823479</v>
      </c>
      <c r="AG31" s="56" t="n">
        <v>1.898091103823479</v>
      </c>
      <c r="AH31" s="56" t="n">
        <v>1.898091103823479</v>
      </c>
      <c r="AI31" s="56" t="n">
        <v>1.898091103823479</v>
      </c>
      <c r="AJ31" s="56" t="n">
        <v>1.898091103823479</v>
      </c>
      <c r="AK31" s="56" t="n">
        <v>1.898091103823479</v>
      </c>
    </row>
    <row r="32" ht="14.25" customFormat="1" customHeight="1" s="50">
      <c r="A32" s="54" t="inlineStr">
        <is>
          <t>Other</t>
        </is>
      </c>
      <c r="B32" s="55" t="inlineStr">
        <is>
          <t>baseline</t>
        </is>
      </c>
      <c r="C32" s="55" t="inlineStr">
        <is>
          <t>Industrial</t>
        </is>
      </c>
      <c r="D32" s="55" t="inlineStr">
        <is>
          <t>lpg</t>
        </is>
      </c>
      <c r="E32" s="56" t="n">
        <v>0.539457471612989</v>
      </c>
      <c r="F32" s="56" t="n">
        <v>0.539457471612989</v>
      </c>
      <c r="G32" s="56" t="n">
        <v>0.539457471612989</v>
      </c>
      <c r="H32" s="56" t="n">
        <v>0.539457471612989</v>
      </c>
      <c r="I32" s="56" t="n">
        <v>0.539457471612989</v>
      </c>
      <c r="J32" s="56" t="n">
        <v>0.539457471612989</v>
      </c>
      <c r="K32" s="56" t="n">
        <v>0.539457471612989</v>
      </c>
      <c r="L32" s="56" t="n">
        <v>0.539457471612989</v>
      </c>
      <c r="M32" s="56" t="n">
        <v>0.539457471612989</v>
      </c>
      <c r="N32" s="56" t="n">
        <v>0.539457471612989</v>
      </c>
      <c r="O32" s="56" t="n">
        <v>0.539457471612989</v>
      </c>
      <c r="P32" s="56" t="n">
        <v>0.539457471612989</v>
      </c>
      <c r="Q32" s="56" t="n">
        <v>0.539457471612989</v>
      </c>
      <c r="R32" s="56" t="n">
        <v>0.539457471612989</v>
      </c>
      <c r="S32" s="56" t="n">
        <v>0.539457471612989</v>
      </c>
      <c r="T32" s="56" t="n">
        <v>0.539457471612989</v>
      </c>
      <c r="U32" s="56" t="n">
        <v>0.539457471612989</v>
      </c>
      <c r="V32" s="56" t="n">
        <v>0.539457471612989</v>
      </c>
      <c r="W32" s="56" t="n">
        <v>0.539457471612989</v>
      </c>
      <c r="X32" s="56" t="n">
        <v>0.539457471612989</v>
      </c>
      <c r="Y32" s="56" t="n">
        <v>0.539457471612989</v>
      </c>
      <c r="Z32" s="56" t="n">
        <v>0.539457471612989</v>
      </c>
      <c r="AA32" s="56" t="n">
        <v>0.539457471612989</v>
      </c>
      <c r="AB32" s="56" t="n">
        <v>0.539457471612989</v>
      </c>
      <c r="AC32" s="56" t="n">
        <v>0.539457471612989</v>
      </c>
      <c r="AD32" s="56" t="n">
        <v>0.539457471612989</v>
      </c>
      <c r="AE32" s="56" t="n">
        <v>0.539457471612989</v>
      </c>
      <c r="AF32" s="56" t="n">
        <v>0.539457471612989</v>
      </c>
      <c r="AG32" s="56" t="n">
        <v>0.539457471612989</v>
      </c>
      <c r="AH32" s="56" t="n">
        <v>0.539457471612989</v>
      </c>
      <c r="AI32" s="56" t="n">
        <v>0.539457471612989</v>
      </c>
      <c r="AJ32" s="56" t="n">
        <v>0.539457471612989</v>
      </c>
      <c r="AK32" s="56" t="n">
        <v>0.539457471612989</v>
      </c>
    </row>
    <row r="33" ht="14.25" customFormat="1" customHeight="1" s="50">
      <c r="A33" s="54" t="inlineStr">
        <is>
          <t>Renewable Diesel</t>
        </is>
      </c>
      <c r="B33" s="55" t="inlineStr">
        <is>
          <t>baseline</t>
        </is>
      </c>
      <c r="C33" s="55" t="inlineStr">
        <is>
          <t>Industrial</t>
        </is>
      </c>
      <c r="D33" s="55" t="inlineStr">
        <is>
          <t>renewable diesel</t>
        </is>
      </c>
      <c r="E33" s="56" t="n">
        <v>0</v>
      </c>
      <c r="F33" s="56" t="n">
        <v>0</v>
      </c>
      <c r="G33" s="56" t="n">
        <v>0</v>
      </c>
      <c r="H33" s="56" t="n">
        <v>0</v>
      </c>
      <c r="I33" s="56" t="n">
        <v>0</v>
      </c>
      <c r="J33" s="56" t="n">
        <v>0</v>
      </c>
      <c r="K33" s="56" t="n">
        <v>0</v>
      </c>
      <c r="L33" s="56" t="n">
        <v>0</v>
      </c>
      <c r="M33" s="56" t="n">
        <v>0</v>
      </c>
      <c r="N33" s="56" t="n">
        <v>0</v>
      </c>
      <c r="O33" s="56" t="n">
        <v>0</v>
      </c>
      <c r="P33" s="56" t="n">
        <v>0</v>
      </c>
      <c r="Q33" s="56" t="n">
        <v>0</v>
      </c>
      <c r="R33" s="56" t="n">
        <v>0</v>
      </c>
      <c r="S33" s="56" t="n">
        <v>0</v>
      </c>
      <c r="T33" s="56" t="n">
        <v>0</v>
      </c>
      <c r="U33" s="56" t="n">
        <v>0</v>
      </c>
      <c r="V33" s="56" t="n">
        <v>0</v>
      </c>
      <c r="W33" s="56" t="n">
        <v>0</v>
      </c>
      <c r="X33" s="56" t="n">
        <v>0</v>
      </c>
      <c r="Y33" s="56" t="n">
        <v>0</v>
      </c>
      <c r="Z33" s="56" t="n">
        <v>0</v>
      </c>
      <c r="AA33" s="56" t="n">
        <v>0</v>
      </c>
      <c r="AB33" s="56" t="n">
        <v>0</v>
      </c>
      <c r="AC33" s="56" t="n">
        <v>0</v>
      </c>
      <c r="AD33" s="56" t="n">
        <v>0</v>
      </c>
      <c r="AE33" s="56" t="n">
        <v>0</v>
      </c>
      <c r="AF33" s="56" t="n">
        <v>0</v>
      </c>
      <c r="AG33" s="56" t="n">
        <v>0</v>
      </c>
      <c r="AH33" s="56" t="n">
        <v>0</v>
      </c>
      <c r="AI33" s="56" t="n">
        <v>0</v>
      </c>
      <c r="AJ33" s="56" t="n">
        <v>0</v>
      </c>
      <c r="AK33" s="56" t="n">
        <v>0</v>
      </c>
    </row>
    <row r="34" ht="14.25" customFormat="1" customHeight="1" s="50">
      <c r="A34" s="54" t="inlineStr">
        <is>
          <t>Electricity</t>
        </is>
      </c>
      <c r="B34" s="55" t="inlineStr">
        <is>
          <t>baseline</t>
        </is>
      </c>
      <c r="C34" s="55" t="inlineStr">
        <is>
          <t>Industrial</t>
        </is>
      </c>
      <c r="D34" s="55" t="inlineStr">
        <is>
          <t>industry electrification</t>
        </is>
      </c>
      <c r="E34" s="56" t="n">
        <v>0</v>
      </c>
      <c r="F34" s="56" t="n">
        <v>0</v>
      </c>
      <c r="G34" s="56" t="n">
        <v>0</v>
      </c>
      <c r="H34" s="56" t="n">
        <v>0</v>
      </c>
      <c r="I34" s="56" t="n">
        <v>0</v>
      </c>
      <c r="J34" s="56" t="n">
        <v>0</v>
      </c>
      <c r="K34" s="56" t="n">
        <v>0</v>
      </c>
      <c r="L34" s="56" t="n">
        <v>0</v>
      </c>
      <c r="M34" s="56" t="n">
        <v>0</v>
      </c>
      <c r="N34" s="56" t="n">
        <v>0</v>
      </c>
      <c r="O34" s="56" t="n">
        <v>0</v>
      </c>
      <c r="P34" s="56" t="n">
        <v>0</v>
      </c>
      <c r="Q34" s="56" t="n">
        <v>0</v>
      </c>
      <c r="R34" s="56" t="n">
        <v>0</v>
      </c>
      <c r="S34" s="56" t="n">
        <v>0</v>
      </c>
      <c r="T34" s="56" t="n">
        <v>0</v>
      </c>
      <c r="U34" s="56" t="n">
        <v>0</v>
      </c>
      <c r="V34" s="56" t="n">
        <v>0</v>
      </c>
      <c r="W34" s="56" t="n">
        <v>0</v>
      </c>
      <c r="X34" s="56" t="n">
        <v>0</v>
      </c>
      <c r="Y34" s="56" t="n">
        <v>0</v>
      </c>
      <c r="Z34" s="56" t="n">
        <v>0</v>
      </c>
      <c r="AA34" s="56" t="n">
        <v>0</v>
      </c>
      <c r="AB34" s="56" t="n">
        <v>0</v>
      </c>
      <c r="AC34" s="56" t="n">
        <v>0</v>
      </c>
      <c r="AD34" s="56" t="n">
        <v>0</v>
      </c>
      <c r="AE34" s="56" t="n">
        <v>0</v>
      </c>
      <c r="AF34" s="56" t="n">
        <v>0</v>
      </c>
      <c r="AG34" s="56" t="n">
        <v>0</v>
      </c>
      <c r="AH34" s="56" t="n">
        <v>0</v>
      </c>
      <c r="AI34" s="56" t="n">
        <v>0</v>
      </c>
      <c r="AJ34" s="56" t="n">
        <v>0</v>
      </c>
      <c r="AK34" s="56" t="n">
        <v>0</v>
      </c>
    </row>
    <row r="35" ht="14.25" customFormat="1" customHeight="1" s="50">
      <c r="A35" s="54" t="inlineStr">
        <is>
          <t>Electricity</t>
        </is>
      </c>
      <c r="B35" s="55" t="inlineStr">
        <is>
          <t>baseline</t>
        </is>
      </c>
      <c r="C35" s="55" t="inlineStr">
        <is>
          <t>Oil &amp; Gas (Fuel Combustion)</t>
        </is>
      </c>
      <c r="D35" s="55" t="inlineStr">
        <is>
          <t>electricity</t>
        </is>
      </c>
      <c r="E35" s="56" t="n">
        <v>0</v>
      </c>
      <c r="F35" s="56" t="n">
        <v>0</v>
      </c>
      <c r="G35" s="56" t="n">
        <v>0</v>
      </c>
      <c r="H35" s="56" t="n">
        <v>0</v>
      </c>
      <c r="I35" s="56" t="n">
        <v>0</v>
      </c>
      <c r="J35" s="56" t="n">
        <v>0</v>
      </c>
      <c r="K35" s="56" t="n">
        <v>0</v>
      </c>
      <c r="L35" s="56" t="n">
        <v>0</v>
      </c>
      <c r="M35" s="56" t="n">
        <v>0</v>
      </c>
      <c r="N35" s="56" t="n">
        <v>0</v>
      </c>
      <c r="O35" s="56" t="n">
        <v>0</v>
      </c>
      <c r="P35" s="56" t="n">
        <v>0</v>
      </c>
      <c r="Q35" s="56" t="n">
        <v>0</v>
      </c>
      <c r="R35" s="56" t="n">
        <v>0</v>
      </c>
      <c r="S35" s="56" t="n">
        <v>0</v>
      </c>
      <c r="T35" s="56" t="n">
        <v>0</v>
      </c>
      <c r="U35" s="56" t="n">
        <v>0</v>
      </c>
      <c r="V35" s="56" t="n">
        <v>0</v>
      </c>
      <c r="W35" s="56" t="n">
        <v>0</v>
      </c>
      <c r="X35" s="56" t="n">
        <v>0</v>
      </c>
      <c r="Y35" s="56" t="n">
        <v>0</v>
      </c>
      <c r="Z35" s="56" t="n">
        <v>0</v>
      </c>
      <c r="AA35" s="56" t="n">
        <v>0</v>
      </c>
      <c r="AB35" s="56" t="n">
        <v>0</v>
      </c>
      <c r="AC35" s="56" t="n">
        <v>0</v>
      </c>
      <c r="AD35" s="56" t="n">
        <v>0</v>
      </c>
      <c r="AE35" s="56" t="n">
        <v>0</v>
      </c>
      <c r="AF35" s="56" t="n">
        <v>0</v>
      </c>
      <c r="AG35" s="56" t="n">
        <v>0</v>
      </c>
      <c r="AH35" s="56" t="n">
        <v>0</v>
      </c>
      <c r="AI35" s="56" t="n">
        <v>0</v>
      </c>
      <c r="AJ35" s="56" t="n">
        <v>0</v>
      </c>
      <c r="AK35" s="56" t="n">
        <v>0</v>
      </c>
    </row>
    <row r="36" ht="14.25" customFormat="1" customHeight="1" s="50">
      <c r="A36" s="54" t="inlineStr">
        <is>
          <t>Natural Gas</t>
        </is>
      </c>
      <c r="B36" s="55" t="inlineStr">
        <is>
          <t>baseline</t>
        </is>
      </c>
      <c r="C36" s="55" t="inlineStr">
        <is>
          <t>Oil &amp; Gas (Fuel Combustion)</t>
        </is>
      </c>
      <c r="D36" s="55" t="inlineStr">
        <is>
          <t>natural gas</t>
        </is>
      </c>
      <c r="E36" s="56" t="n">
        <v>502.3947453225409</v>
      </c>
      <c r="F36" s="56" t="n">
        <v>440.0977969025449</v>
      </c>
      <c r="G36" s="56" t="n">
        <v>377.8008484825507</v>
      </c>
      <c r="H36" s="56" t="n">
        <v>315.5039000625557</v>
      </c>
      <c r="I36" s="56" t="n">
        <v>253.2069516425597</v>
      </c>
      <c r="J36" s="56" t="n">
        <v>190.9100032225655</v>
      </c>
      <c r="K36" s="56" t="n">
        <v>190.9100032225655</v>
      </c>
      <c r="L36" s="56" t="n">
        <v>190.9100032225655</v>
      </c>
      <c r="M36" s="56" t="n">
        <v>190.9100032225655</v>
      </c>
      <c r="N36" s="56" t="n">
        <v>190.9100032225655</v>
      </c>
      <c r="O36" s="56" t="n">
        <v>190.9100032225655</v>
      </c>
      <c r="P36" s="56" t="n">
        <v>190.9100032225655</v>
      </c>
      <c r="Q36" s="56" t="n">
        <v>190.9100032225655</v>
      </c>
      <c r="R36" s="56" t="n">
        <v>190.9100032225655</v>
      </c>
      <c r="S36" s="56" t="n">
        <v>190.9100032225655</v>
      </c>
      <c r="T36" s="56" t="n">
        <v>190.9100032225655</v>
      </c>
      <c r="U36" s="56" t="n">
        <v>190.9100032225655</v>
      </c>
      <c r="V36" s="56" t="n">
        <v>190.9100032225655</v>
      </c>
      <c r="W36" s="56" t="n">
        <v>190.9100032225655</v>
      </c>
      <c r="X36" s="56" t="n">
        <v>190.9100032225655</v>
      </c>
      <c r="Y36" s="56" t="n">
        <v>190.9100032225655</v>
      </c>
      <c r="Z36" s="56" t="n">
        <v>190.9100032225655</v>
      </c>
      <c r="AA36" s="56" t="n">
        <v>190.9100032225655</v>
      </c>
      <c r="AB36" s="56" t="n">
        <v>190.9100032225655</v>
      </c>
      <c r="AC36" s="56" t="n">
        <v>190.9100032225655</v>
      </c>
      <c r="AD36" s="56" t="n">
        <v>190.9100032225655</v>
      </c>
      <c r="AE36" s="56" t="n">
        <v>190.9100032225655</v>
      </c>
      <c r="AF36" s="56" t="n">
        <v>190.9100032225655</v>
      </c>
      <c r="AG36" s="56" t="n">
        <v>190.9100032225655</v>
      </c>
      <c r="AH36" s="56" t="n">
        <v>190.9100032225655</v>
      </c>
      <c r="AI36" s="56" t="n">
        <v>190.9100032225655</v>
      </c>
      <c r="AJ36" s="56" t="n">
        <v>190.9100032225655</v>
      </c>
      <c r="AK36" s="56" t="n">
        <v>190.9100032225655</v>
      </c>
    </row>
    <row r="37" ht="14.25" customFormat="1" customHeight="1" s="50">
      <c r="A37" s="54" t="inlineStr">
        <is>
          <t>Other</t>
        </is>
      </c>
      <c r="B37" s="55" t="inlineStr">
        <is>
          <t>baseline</t>
        </is>
      </c>
      <c r="C37" s="55" t="inlineStr">
        <is>
          <t>Oil &amp; Gas (Fuel Combustion)</t>
        </is>
      </c>
      <c r="D37" s="55" t="inlineStr">
        <is>
          <t>wood</t>
        </is>
      </c>
      <c r="E37" s="56" t="n">
        <v>0</v>
      </c>
      <c r="F37" s="56" t="n">
        <v>0</v>
      </c>
      <c r="G37" s="56" t="n">
        <v>0</v>
      </c>
      <c r="H37" s="56" t="n">
        <v>0</v>
      </c>
      <c r="I37" s="56" t="n">
        <v>0</v>
      </c>
      <c r="J37" s="56" t="n">
        <v>0</v>
      </c>
      <c r="K37" s="56" t="n">
        <v>0</v>
      </c>
      <c r="L37" s="56" t="n">
        <v>0</v>
      </c>
      <c r="M37" s="56" t="n">
        <v>0</v>
      </c>
      <c r="N37" s="56" t="n">
        <v>0</v>
      </c>
      <c r="O37" s="56" t="n">
        <v>0</v>
      </c>
      <c r="P37" s="56" t="n">
        <v>0</v>
      </c>
      <c r="Q37" s="56" t="n">
        <v>0</v>
      </c>
      <c r="R37" s="56" t="n">
        <v>0</v>
      </c>
      <c r="S37" s="56" t="n">
        <v>0</v>
      </c>
      <c r="T37" s="56" t="n">
        <v>0</v>
      </c>
      <c r="U37" s="56" t="n">
        <v>0</v>
      </c>
      <c r="V37" s="56" t="n">
        <v>0</v>
      </c>
      <c r="W37" s="56" t="n">
        <v>0</v>
      </c>
      <c r="X37" s="56" t="n">
        <v>0</v>
      </c>
      <c r="Y37" s="56" t="n">
        <v>0</v>
      </c>
      <c r="Z37" s="56" t="n">
        <v>0</v>
      </c>
      <c r="AA37" s="56" t="n">
        <v>0</v>
      </c>
      <c r="AB37" s="56" t="n">
        <v>0</v>
      </c>
      <c r="AC37" s="56" t="n">
        <v>0</v>
      </c>
      <c r="AD37" s="56" t="n">
        <v>0</v>
      </c>
      <c r="AE37" s="56" t="n">
        <v>0</v>
      </c>
      <c r="AF37" s="56" t="n">
        <v>0</v>
      </c>
      <c r="AG37" s="56" t="n">
        <v>0</v>
      </c>
      <c r="AH37" s="56" t="n">
        <v>0</v>
      </c>
      <c r="AI37" s="56" t="n">
        <v>0</v>
      </c>
      <c r="AJ37" s="56" t="n">
        <v>0</v>
      </c>
      <c r="AK37" s="56" t="n">
        <v>0</v>
      </c>
    </row>
    <row r="38" ht="14.25" customFormat="1" customHeight="1" s="50">
      <c r="A38" s="54" t="inlineStr">
        <is>
          <t>Gasoline</t>
        </is>
      </c>
      <c r="B38" s="55" t="inlineStr">
        <is>
          <t>baseline</t>
        </is>
      </c>
      <c r="C38" s="55" t="inlineStr">
        <is>
          <t>Oil &amp; Gas (Fuel Combustion)</t>
        </is>
      </c>
      <c r="D38" s="55" t="inlineStr">
        <is>
          <t>gasoline</t>
        </is>
      </c>
      <c r="E38" s="56" t="n">
        <v>0</v>
      </c>
      <c r="F38" s="56" t="n">
        <v>0</v>
      </c>
      <c r="G38" s="56" t="n">
        <v>0</v>
      </c>
      <c r="H38" s="56" t="n">
        <v>0</v>
      </c>
      <c r="I38" s="56" t="n">
        <v>0</v>
      </c>
      <c r="J38" s="56" t="n">
        <v>0</v>
      </c>
      <c r="K38" s="56" t="n">
        <v>0</v>
      </c>
      <c r="L38" s="56" t="n">
        <v>0</v>
      </c>
      <c r="M38" s="56" t="n">
        <v>0</v>
      </c>
      <c r="N38" s="56" t="n">
        <v>0</v>
      </c>
      <c r="O38" s="56" t="n">
        <v>0</v>
      </c>
      <c r="P38" s="56" t="n">
        <v>0</v>
      </c>
      <c r="Q38" s="56" t="n">
        <v>0</v>
      </c>
      <c r="R38" s="56" t="n">
        <v>0</v>
      </c>
      <c r="S38" s="56" t="n">
        <v>0</v>
      </c>
      <c r="T38" s="56" t="n">
        <v>0</v>
      </c>
      <c r="U38" s="56" t="n">
        <v>0</v>
      </c>
      <c r="V38" s="56" t="n">
        <v>0</v>
      </c>
      <c r="W38" s="56" t="n">
        <v>0</v>
      </c>
      <c r="X38" s="56" t="n">
        <v>0</v>
      </c>
      <c r="Y38" s="56" t="n">
        <v>0</v>
      </c>
      <c r="Z38" s="56" t="n">
        <v>0</v>
      </c>
      <c r="AA38" s="56" t="n">
        <v>0</v>
      </c>
      <c r="AB38" s="56" t="n">
        <v>0</v>
      </c>
      <c r="AC38" s="56" t="n">
        <v>0</v>
      </c>
      <c r="AD38" s="56" t="n">
        <v>0</v>
      </c>
      <c r="AE38" s="56" t="n">
        <v>0</v>
      </c>
      <c r="AF38" s="56" t="n">
        <v>0</v>
      </c>
      <c r="AG38" s="56" t="n">
        <v>0</v>
      </c>
      <c r="AH38" s="56" t="n">
        <v>0</v>
      </c>
      <c r="AI38" s="56" t="n">
        <v>0</v>
      </c>
      <c r="AJ38" s="56" t="n">
        <v>0</v>
      </c>
      <c r="AK38" s="56" t="n">
        <v>0</v>
      </c>
    </row>
    <row r="39" ht="14.25" customFormat="1" customHeight="1" s="50">
      <c r="A39" s="54" t="inlineStr">
        <is>
          <t>Other</t>
        </is>
      </c>
      <c r="B39" s="55" t="inlineStr">
        <is>
          <t>baseline</t>
        </is>
      </c>
      <c r="C39" s="55" t="inlineStr">
        <is>
          <t>Oil &amp; Gas (Fuel Combustion)</t>
        </is>
      </c>
      <c r="D39" s="55" t="inlineStr">
        <is>
          <t>petroleum coke</t>
        </is>
      </c>
      <c r="E39" s="56" t="n">
        <v>2.61337175136959</v>
      </c>
      <c r="F39" s="56" t="n">
        <v>2.289313654199761</v>
      </c>
      <c r="G39" s="56" t="n">
        <v>1.965255557029932</v>
      </c>
      <c r="H39" s="56" t="n">
        <v>1.641197459860103</v>
      </c>
      <c r="I39" s="56" t="n">
        <v>1.317139362690264</v>
      </c>
      <c r="J39" s="56" t="n">
        <v>0.9930812655204444</v>
      </c>
      <c r="K39" s="56" t="n">
        <v>0.9930812655204444</v>
      </c>
      <c r="L39" s="56" t="n">
        <v>0.9930812655204444</v>
      </c>
      <c r="M39" s="56" t="n">
        <v>0.9930812655204444</v>
      </c>
      <c r="N39" s="56" t="n">
        <v>0.9930812655204444</v>
      </c>
      <c r="O39" s="56" t="n">
        <v>0.9930812655204444</v>
      </c>
      <c r="P39" s="56" t="n">
        <v>0.9930812655204444</v>
      </c>
      <c r="Q39" s="56" t="n">
        <v>0.9930812655204444</v>
      </c>
      <c r="R39" s="56" t="n">
        <v>0.9930812655204444</v>
      </c>
      <c r="S39" s="56" t="n">
        <v>0.9930812655204444</v>
      </c>
      <c r="T39" s="56" t="n">
        <v>0.9930812655204444</v>
      </c>
      <c r="U39" s="56" t="n">
        <v>0.9930812655204444</v>
      </c>
      <c r="V39" s="56" t="n">
        <v>0.9930812655204444</v>
      </c>
      <c r="W39" s="56" t="n">
        <v>0.9930812655204444</v>
      </c>
      <c r="X39" s="56" t="n">
        <v>0.9930812655204444</v>
      </c>
      <c r="Y39" s="56" t="n">
        <v>0.9930812655204444</v>
      </c>
      <c r="Z39" s="56" t="n">
        <v>0.9930812655204444</v>
      </c>
      <c r="AA39" s="56" t="n">
        <v>0.9930812655204444</v>
      </c>
      <c r="AB39" s="56" t="n">
        <v>0.9930812655204444</v>
      </c>
      <c r="AC39" s="56" t="n">
        <v>0.9930812655204444</v>
      </c>
      <c r="AD39" s="56" t="n">
        <v>0.9930812655204444</v>
      </c>
      <c r="AE39" s="56" t="n">
        <v>0.9930812655204444</v>
      </c>
      <c r="AF39" s="56" t="n">
        <v>0.9930812655204444</v>
      </c>
      <c r="AG39" s="56" t="n">
        <v>0.9930812655204444</v>
      </c>
      <c r="AH39" s="56" t="n">
        <v>0.9930812655204444</v>
      </c>
      <c r="AI39" s="56" t="n">
        <v>0.9930812655204444</v>
      </c>
      <c r="AJ39" s="56" t="n">
        <v>0.9930812655204444</v>
      </c>
      <c r="AK39" s="56" t="n">
        <v>0.9930812655204444</v>
      </c>
    </row>
    <row r="40" ht="14.25" customFormat="1" customHeight="1" s="50">
      <c r="A40" s="54" t="inlineStr">
        <is>
          <t>Other</t>
        </is>
      </c>
      <c r="B40" s="55" t="inlineStr">
        <is>
          <t>baseline</t>
        </is>
      </c>
      <c r="C40" s="55" t="inlineStr">
        <is>
          <t>Oil &amp; Gas (Fuel Combustion)</t>
        </is>
      </c>
      <c r="D40" s="55" t="inlineStr">
        <is>
          <t>refinery feedstocks</t>
        </is>
      </c>
      <c r="E40" s="56" t="n">
        <v>10.87905901086194</v>
      </c>
      <c r="F40" s="56" t="n">
        <v>9.530055693514967</v>
      </c>
      <c r="G40" s="56" t="n">
        <v>8.18105237616818</v>
      </c>
      <c r="H40" s="56" t="n">
        <v>6.832049058821299</v>
      </c>
      <c r="I40" s="56" t="n">
        <v>5.483045741474418</v>
      </c>
      <c r="J40" s="56" t="n">
        <v>4.134042424127538</v>
      </c>
      <c r="K40" s="56" t="n">
        <v>4.134042424127538</v>
      </c>
      <c r="L40" s="56" t="n">
        <v>4.134042424127538</v>
      </c>
      <c r="M40" s="56" t="n">
        <v>4.134042424127538</v>
      </c>
      <c r="N40" s="56" t="n">
        <v>4.134042424127538</v>
      </c>
      <c r="O40" s="56" t="n">
        <v>4.134042424127538</v>
      </c>
      <c r="P40" s="56" t="n">
        <v>4.134042424127538</v>
      </c>
      <c r="Q40" s="56" t="n">
        <v>4.134042424127538</v>
      </c>
      <c r="R40" s="56" t="n">
        <v>4.134042424127538</v>
      </c>
      <c r="S40" s="56" t="n">
        <v>4.134042424127538</v>
      </c>
      <c r="T40" s="56" t="n">
        <v>4.134042424127538</v>
      </c>
      <c r="U40" s="56" t="n">
        <v>4.134042424127538</v>
      </c>
      <c r="V40" s="56" t="n">
        <v>4.134042424127538</v>
      </c>
      <c r="W40" s="56" t="n">
        <v>4.134042424127538</v>
      </c>
      <c r="X40" s="56" t="n">
        <v>4.134042424127538</v>
      </c>
      <c r="Y40" s="56" t="n">
        <v>4.134042424127538</v>
      </c>
      <c r="Z40" s="56" t="n">
        <v>4.134042424127538</v>
      </c>
      <c r="AA40" s="56" t="n">
        <v>4.134042424127538</v>
      </c>
      <c r="AB40" s="56" t="n">
        <v>4.134042424127538</v>
      </c>
      <c r="AC40" s="56" t="n">
        <v>4.134042424127538</v>
      </c>
      <c r="AD40" s="56" t="n">
        <v>4.134042424127538</v>
      </c>
      <c r="AE40" s="56" t="n">
        <v>4.134042424127538</v>
      </c>
      <c r="AF40" s="56" t="n">
        <v>4.134042424127538</v>
      </c>
      <c r="AG40" s="56" t="n">
        <v>4.134042424127538</v>
      </c>
      <c r="AH40" s="56" t="n">
        <v>4.134042424127538</v>
      </c>
      <c r="AI40" s="56" t="n">
        <v>4.134042424127538</v>
      </c>
      <c r="AJ40" s="56" t="n">
        <v>4.134042424127538</v>
      </c>
      <c r="AK40" s="56" t="n">
        <v>4.134042424127538</v>
      </c>
    </row>
    <row r="41" ht="14.25" customFormat="1" customHeight="1" s="50">
      <c r="A41" s="54" t="inlineStr">
        <is>
          <t>Other</t>
        </is>
      </c>
      <c r="B41" s="55" t="inlineStr">
        <is>
          <t>baseline</t>
        </is>
      </c>
      <c r="C41" s="55" t="inlineStr">
        <is>
          <t>Oil &amp; Gas (Fuel Combustion)</t>
        </is>
      </c>
      <c r="D41" s="55" t="inlineStr">
        <is>
          <t>coal unspecified</t>
        </is>
      </c>
      <c r="E41" s="56" t="n">
        <v>0</v>
      </c>
      <c r="F41" s="56" t="n">
        <v>0</v>
      </c>
      <c r="G41" s="56" t="n">
        <v>0</v>
      </c>
      <c r="H41" s="56" t="n">
        <v>0</v>
      </c>
      <c r="I41" s="56" t="n">
        <v>0</v>
      </c>
      <c r="J41" s="56" t="n">
        <v>0</v>
      </c>
      <c r="K41" s="56" t="n">
        <v>0</v>
      </c>
      <c r="L41" s="56" t="n">
        <v>0</v>
      </c>
      <c r="M41" s="56" t="n">
        <v>0</v>
      </c>
      <c r="N41" s="56" t="n">
        <v>0</v>
      </c>
      <c r="O41" s="56" t="n">
        <v>0</v>
      </c>
      <c r="P41" s="56" t="n">
        <v>0</v>
      </c>
      <c r="Q41" s="56" t="n">
        <v>0</v>
      </c>
      <c r="R41" s="56" t="n">
        <v>0</v>
      </c>
      <c r="S41" s="56" t="n">
        <v>0</v>
      </c>
      <c r="T41" s="56" t="n">
        <v>0</v>
      </c>
      <c r="U41" s="56" t="n">
        <v>0</v>
      </c>
      <c r="V41" s="56" t="n">
        <v>0</v>
      </c>
      <c r="W41" s="56" t="n">
        <v>0</v>
      </c>
      <c r="X41" s="56" t="n">
        <v>0</v>
      </c>
      <c r="Y41" s="56" t="n">
        <v>0</v>
      </c>
      <c r="Z41" s="56" t="n">
        <v>0</v>
      </c>
      <c r="AA41" s="56" t="n">
        <v>0</v>
      </c>
      <c r="AB41" s="56" t="n">
        <v>0</v>
      </c>
      <c r="AC41" s="56" t="n">
        <v>0</v>
      </c>
      <c r="AD41" s="56" t="n">
        <v>0</v>
      </c>
      <c r="AE41" s="56" t="n">
        <v>0</v>
      </c>
      <c r="AF41" s="56" t="n">
        <v>0</v>
      </c>
      <c r="AG41" s="56" t="n">
        <v>0</v>
      </c>
      <c r="AH41" s="56" t="n">
        <v>0</v>
      </c>
      <c r="AI41" s="56" t="n">
        <v>0</v>
      </c>
      <c r="AJ41" s="56" t="n">
        <v>0</v>
      </c>
      <c r="AK41" s="56" t="n">
        <v>0</v>
      </c>
    </row>
    <row r="42" ht="14.25" customFormat="1" customHeight="1" s="50">
      <c r="A42" s="54" t="inlineStr">
        <is>
          <t>Diesel</t>
        </is>
      </c>
      <c r="B42" s="55" t="inlineStr">
        <is>
          <t>baseline</t>
        </is>
      </c>
      <c r="C42" s="55" t="inlineStr">
        <is>
          <t>Oil &amp; Gas (Fuel Combustion)</t>
        </is>
      </c>
      <c r="D42" s="55" t="inlineStr">
        <is>
          <t>diesel</t>
        </is>
      </c>
      <c r="E42" s="56" t="n">
        <v>0</v>
      </c>
      <c r="F42" s="56" t="n">
        <v>0</v>
      </c>
      <c r="G42" s="56" t="n">
        <v>0</v>
      </c>
      <c r="H42" s="56" t="n">
        <v>0</v>
      </c>
      <c r="I42" s="56" t="n">
        <v>0</v>
      </c>
      <c r="J42" s="56" t="n">
        <v>0</v>
      </c>
      <c r="K42" s="56" t="n">
        <v>0</v>
      </c>
      <c r="L42" s="56" t="n">
        <v>0</v>
      </c>
      <c r="M42" s="56" t="n">
        <v>0</v>
      </c>
      <c r="N42" s="56" t="n">
        <v>0</v>
      </c>
      <c r="O42" s="56" t="n">
        <v>0</v>
      </c>
      <c r="P42" s="56" t="n">
        <v>0</v>
      </c>
      <c r="Q42" s="56" t="n">
        <v>0</v>
      </c>
      <c r="R42" s="56" t="n">
        <v>0</v>
      </c>
      <c r="S42" s="56" t="n">
        <v>0</v>
      </c>
      <c r="T42" s="56" t="n">
        <v>0</v>
      </c>
      <c r="U42" s="56" t="n">
        <v>0</v>
      </c>
      <c r="V42" s="56" t="n">
        <v>0</v>
      </c>
      <c r="W42" s="56" t="n">
        <v>0</v>
      </c>
      <c r="X42" s="56" t="n">
        <v>0</v>
      </c>
      <c r="Y42" s="56" t="n">
        <v>0</v>
      </c>
      <c r="Z42" s="56" t="n">
        <v>0</v>
      </c>
      <c r="AA42" s="56" t="n">
        <v>0</v>
      </c>
      <c r="AB42" s="56" t="n">
        <v>0</v>
      </c>
      <c r="AC42" s="56" t="n">
        <v>0</v>
      </c>
      <c r="AD42" s="56" t="n">
        <v>0</v>
      </c>
      <c r="AE42" s="56" t="n">
        <v>0</v>
      </c>
      <c r="AF42" s="56" t="n">
        <v>0</v>
      </c>
      <c r="AG42" s="56" t="n">
        <v>0</v>
      </c>
      <c r="AH42" s="56" t="n">
        <v>0</v>
      </c>
      <c r="AI42" s="56" t="n">
        <v>0</v>
      </c>
      <c r="AJ42" s="56" t="n">
        <v>0</v>
      </c>
      <c r="AK42" s="56" t="n">
        <v>0</v>
      </c>
    </row>
    <row r="43" ht="14.25" customFormat="1" customHeight="1" s="50">
      <c r="A43" s="54" t="inlineStr">
        <is>
          <t>Other</t>
        </is>
      </c>
      <c r="B43" s="55" t="inlineStr">
        <is>
          <t>baseline</t>
        </is>
      </c>
      <c r="C43" s="55" t="inlineStr">
        <is>
          <t>Oil &amp; Gas (Fuel Combustion)</t>
        </is>
      </c>
      <c r="D43" s="55" t="inlineStr">
        <is>
          <t>residual fuel oil</t>
        </is>
      </c>
      <c r="E43" s="56" t="n">
        <v>0</v>
      </c>
      <c r="F43" s="56" t="n">
        <v>0</v>
      </c>
      <c r="G43" s="56" t="n">
        <v>0</v>
      </c>
      <c r="H43" s="56" t="n">
        <v>0</v>
      </c>
      <c r="I43" s="56" t="n">
        <v>0</v>
      </c>
      <c r="J43" s="56" t="n">
        <v>0</v>
      </c>
      <c r="K43" s="56" t="n">
        <v>0</v>
      </c>
      <c r="L43" s="56" t="n">
        <v>0</v>
      </c>
      <c r="M43" s="56" t="n">
        <v>0</v>
      </c>
      <c r="N43" s="56" t="n">
        <v>0</v>
      </c>
      <c r="O43" s="56" t="n">
        <v>0</v>
      </c>
      <c r="P43" s="56" t="n">
        <v>0</v>
      </c>
      <c r="Q43" s="56" t="n">
        <v>0</v>
      </c>
      <c r="R43" s="56" t="n">
        <v>0</v>
      </c>
      <c r="S43" s="56" t="n">
        <v>0</v>
      </c>
      <c r="T43" s="56" t="n">
        <v>0</v>
      </c>
      <c r="U43" s="56" t="n">
        <v>0</v>
      </c>
      <c r="V43" s="56" t="n">
        <v>0</v>
      </c>
      <c r="W43" s="56" t="n">
        <v>0</v>
      </c>
      <c r="X43" s="56" t="n">
        <v>0</v>
      </c>
      <c r="Y43" s="56" t="n">
        <v>0</v>
      </c>
      <c r="Z43" s="56" t="n">
        <v>0</v>
      </c>
      <c r="AA43" s="56" t="n">
        <v>0</v>
      </c>
      <c r="AB43" s="56" t="n">
        <v>0</v>
      </c>
      <c r="AC43" s="56" t="n">
        <v>0</v>
      </c>
      <c r="AD43" s="56" t="n">
        <v>0</v>
      </c>
      <c r="AE43" s="56" t="n">
        <v>0</v>
      </c>
      <c r="AF43" s="56" t="n">
        <v>0</v>
      </c>
      <c r="AG43" s="56" t="n">
        <v>0</v>
      </c>
      <c r="AH43" s="56" t="n">
        <v>0</v>
      </c>
      <c r="AI43" s="56" t="n">
        <v>0</v>
      </c>
      <c r="AJ43" s="56" t="n">
        <v>0</v>
      </c>
      <c r="AK43" s="56" t="n">
        <v>0</v>
      </c>
    </row>
    <row r="44" ht="14.25" customFormat="1" customHeight="1" s="50">
      <c r="A44" s="54" t="inlineStr">
        <is>
          <t>Other</t>
        </is>
      </c>
      <c r="B44" s="55" t="inlineStr">
        <is>
          <t>baseline</t>
        </is>
      </c>
      <c r="C44" s="55" t="inlineStr">
        <is>
          <t>Oil &amp; Gas (Fuel Combustion)</t>
        </is>
      </c>
      <c r="D44" s="55" t="inlineStr">
        <is>
          <t>lpg</t>
        </is>
      </c>
      <c r="E44" s="56" t="n">
        <v>0</v>
      </c>
      <c r="F44" s="56" t="n">
        <v>0</v>
      </c>
      <c r="G44" s="56" t="n">
        <v>0</v>
      </c>
      <c r="H44" s="56" t="n">
        <v>0</v>
      </c>
      <c r="I44" s="56" t="n">
        <v>0</v>
      </c>
      <c r="J44" s="56" t="n">
        <v>0</v>
      </c>
      <c r="K44" s="56" t="n">
        <v>0</v>
      </c>
      <c r="L44" s="56" t="n">
        <v>0</v>
      </c>
      <c r="M44" s="56" t="n">
        <v>0</v>
      </c>
      <c r="N44" s="56" t="n">
        <v>0</v>
      </c>
      <c r="O44" s="56" t="n">
        <v>0</v>
      </c>
      <c r="P44" s="56" t="n">
        <v>0</v>
      </c>
      <c r="Q44" s="56" t="n">
        <v>0</v>
      </c>
      <c r="R44" s="56" t="n">
        <v>0</v>
      </c>
      <c r="S44" s="56" t="n">
        <v>0</v>
      </c>
      <c r="T44" s="56" t="n">
        <v>0</v>
      </c>
      <c r="U44" s="56" t="n">
        <v>0</v>
      </c>
      <c r="V44" s="56" t="n">
        <v>0</v>
      </c>
      <c r="W44" s="56" t="n">
        <v>0</v>
      </c>
      <c r="X44" s="56" t="n">
        <v>0</v>
      </c>
      <c r="Y44" s="56" t="n">
        <v>0</v>
      </c>
      <c r="Z44" s="56" t="n">
        <v>0</v>
      </c>
      <c r="AA44" s="56" t="n">
        <v>0</v>
      </c>
      <c r="AB44" s="56" t="n">
        <v>0</v>
      </c>
      <c r="AC44" s="56" t="n">
        <v>0</v>
      </c>
      <c r="AD44" s="56" t="n">
        <v>0</v>
      </c>
      <c r="AE44" s="56" t="n">
        <v>0</v>
      </c>
      <c r="AF44" s="56" t="n">
        <v>0</v>
      </c>
      <c r="AG44" s="56" t="n">
        <v>0</v>
      </c>
      <c r="AH44" s="56" t="n">
        <v>0</v>
      </c>
      <c r="AI44" s="56" t="n">
        <v>0</v>
      </c>
      <c r="AJ44" s="56" t="n">
        <v>0</v>
      </c>
      <c r="AK44" s="56" t="n">
        <v>0</v>
      </c>
    </row>
    <row r="45" ht="14.25" customFormat="1" customHeight="1" s="50">
      <c r="A45" s="54" t="inlineStr">
        <is>
          <t>Renewable Diesel</t>
        </is>
      </c>
      <c r="B45" s="55" t="inlineStr">
        <is>
          <t>baseline</t>
        </is>
      </c>
      <c r="C45" s="55" t="inlineStr">
        <is>
          <t>Oil &amp; Gas (Fuel Combustion)</t>
        </is>
      </c>
      <c r="D45" s="55" t="inlineStr">
        <is>
          <t>renewable diesel</t>
        </is>
      </c>
      <c r="E45" s="56" t="n">
        <v>0</v>
      </c>
      <c r="F45" s="56" t="n">
        <v>0</v>
      </c>
      <c r="G45" s="56" t="n">
        <v>0</v>
      </c>
      <c r="H45" s="56" t="n">
        <v>0</v>
      </c>
      <c r="I45" s="56" t="n">
        <v>0</v>
      </c>
      <c r="J45" s="56" t="n">
        <v>0</v>
      </c>
      <c r="K45" s="56" t="n">
        <v>0</v>
      </c>
      <c r="L45" s="56" t="n">
        <v>0</v>
      </c>
      <c r="M45" s="56" t="n">
        <v>0</v>
      </c>
      <c r="N45" s="56" t="n">
        <v>0</v>
      </c>
      <c r="O45" s="56" t="n">
        <v>0</v>
      </c>
      <c r="P45" s="56" t="n">
        <v>0</v>
      </c>
      <c r="Q45" s="56" t="n">
        <v>0</v>
      </c>
      <c r="R45" s="56" t="n">
        <v>0</v>
      </c>
      <c r="S45" s="56" t="n">
        <v>0</v>
      </c>
      <c r="T45" s="56" t="n">
        <v>0</v>
      </c>
      <c r="U45" s="56" t="n">
        <v>0</v>
      </c>
      <c r="V45" s="56" t="n">
        <v>0</v>
      </c>
      <c r="W45" s="56" t="n">
        <v>0</v>
      </c>
      <c r="X45" s="56" t="n">
        <v>0</v>
      </c>
      <c r="Y45" s="56" t="n">
        <v>0</v>
      </c>
      <c r="Z45" s="56" t="n">
        <v>0</v>
      </c>
      <c r="AA45" s="56" t="n">
        <v>0</v>
      </c>
      <c r="AB45" s="56" t="n">
        <v>0</v>
      </c>
      <c r="AC45" s="56" t="n">
        <v>0</v>
      </c>
      <c r="AD45" s="56" t="n">
        <v>0</v>
      </c>
      <c r="AE45" s="56" t="n">
        <v>0</v>
      </c>
      <c r="AF45" s="56" t="n">
        <v>0</v>
      </c>
      <c r="AG45" s="56" t="n">
        <v>0</v>
      </c>
      <c r="AH45" s="56" t="n">
        <v>0</v>
      </c>
      <c r="AI45" s="56" t="n">
        <v>0</v>
      </c>
      <c r="AJ45" s="56" t="n">
        <v>0</v>
      </c>
      <c r="AK45" s="56" t="n">
        <v>0</v>
      </c>
    </row>
    <row r="46" ht="14.25" customFormat="1" customHeight="1" s="50">
      <c r="A46" s="54" t="inlineStr">
        <is>
          <t>Electricity</t>
        </is>
      </c>
      <c r="B46" s="55" t="inlineStr">
        <is>
          <t>baseline</t>
        </is>
      </c>
      <c r="C46" s="55" t="inlineStr">
        <is>
          <t>Oil &amp; Gas (Fuel Combustion)</t>
        </is>
      </c>
      <c r="D46" s="55" t="inlineStr">
        <is>
          <t>industry electrification</t>
        </is>
      </c>
      <c r="E46" s="56" t="n">
        <v>0</v>
      </c>
      <c r="F46" s="56" t="n">
        <v>0</v>
      </c>
      <c r="G46" s="56" t="n">
        <v>0</v>
      </c>
      <c r="H46" s="56" t="n">
        <v>0</v>
      </c>
      <c r="I46" s="56" t="n">
        <v>0</v>
      </c>
      <c r="J46" s="56" t="n">
        <v>0</v>
      </c>
      <c r="K46" s="56" t="n">
        <v>0</v>
      </c>
      <c r="L46" s="56" t="n">
        <v>0</v>
      </c>
      <c r="M46" s="56" t="n">
        <v>0</v>
      </c>
      <c r="N46" s="56" t="n">
        <v>0</v>
      </c>
      <c r="O46" s="56" t="n">
        <v>0</v>
      </c>
      <c r="P46" s="56" t="n">
        <v>0</v>
      </c>
      <c r="Q46" s="56" t="n">
        <v>0</v>
      </c>
      <c r="R46" s="56" t="n">
        <v>0</v>
      </c>
      <c r="S46" s="56" t="n">
        <v>0</v>
      </c>
      <c r="T46" s="56" t="n">
        <v>0</v>
      </c>
      <c r="U46" s="56" t="n">
        <v>0</v>
      </c>
      <c r="V46" s="56" t="n">
        <v>0</v>
      </c>
      <c r="W46" s="56" t="n">
        <v>0</v>
      </c>
      <c r="X46" s="56" t="n">
        <v>0</v>
      </c>
      <c r="Y46" s="56" t="n">
        <v>0</v>
      </c>
      <c r="Z46" s="56" t="n">
        <v>0</v>
      </c>
      <c r="AA46" s="56" t="n">
        <v>0</v>
      </c>
      <c r="AB46" s="56" t="n">
        <v>0</v>
      </c>
      <c r="AC46" s="56" t="n">
        <v>0</v>
      </c>
      <c r="AD46" s="56" t="n">
        <v>0</v>
      </c>
      <c r="AE46" s="56" t="n">
        <v>0</v>
      </c>
      <c r="AF46" s="56" t="n">
        <v>0</v>
      </c>
      <c r="AG46" s="56" t="n">
        <v>0</v>
      </c>
      <c r="AH46" s="56" t="n">
        <v>0</v>
      </c>
      <c r="AI46" s="56" t="n">
        <v>0</v>
      </c>
      <c r="AJ46" s="56" t="n">
        <v>0</v>
      </c>
      <c r="AK46" s="56" t="n">
        <v>0</v>
      </c>
    </row>
    <row r="47" ht="14.25" customFormat="1" customHeight="1" s="50">
      <c r="A47" s="54" t="inlineStr">
        <is>
          <t>Electricity</t>
        </is>
      </c>
      <c r="B47" s="55" t="inlineStr">
        <is>
          <t>baseline</t>
        </is>
      </c>
      <c r="C47" s="55" t="inlineStr">
        <is>
          <t>Residential</t>
        </is>
      </c>
      <c r="D47" s="55" t="inlineStr">
        <is>
          <t>electricity</t>
        </is>
      </c>
      <c r="E47" s="56" t="n">
        <v>25.06678285595131</v>
      </c>
      <c r="F47" s="56" t="n">
        <v>24.67123883001914</v>
      </c>
      <c r="G47" s="56" t="n">
        <v>24.58188982617102</v>
      </c>
      <c r="H47" s="56" t="n">
        <v>24.43977053437718</v>
      </c>
      <c r="I47" s="56" t="n">
        <v>24.30948111007903</v>
      </c>
      <c r="J47" s="56" t="n">
        <v>24.23670841468731</v>
      </c>
      <c r="K47" s="56" t="n">
        <v>24.16681506265046</v>
      </c>
      <c r="L47" s="56" t="n">
        <v>24.12429872234754</v>
      </c>
      <c r="M47" s="56" t="n">
        <v>24.10302807423273</v>
      </c>
      <c r="N47" s="56" t="n">
        <v>24.09962554736224</v>
      </c>
      <c r="O47" s="56" t="n">
        <v>24.11521562754725</v>
      </c>
      <c r="P47" s="56" t="n">
        <v>24.14906547494928</v>
      </c>
      <c r="Q47" s="56" t="n">
        <v>24.20192260155819</v>
      </c>
      <c r="R47" s="56" t="n">
        <v>24.27710406991071</v>
      </c>
      <c r="S47" s="56" t="n">
        <v>24.37575833601881</v>
      </c>
      <c r="T47" s="56" t="n">
        <v>24.49844972797756</v>
      </c>
      <c r="U47" s="56" t="n">
        <v>24.64414861714025</v>
      </c>
      <c r="V47" s="56" t="n">
        <v>24.80886865201977</v>
      </c>
      <c r="W47" s="56" t="n">
        <v>24.98698390612854</v>
      </c>
      <c r="X47" s="56" t="n">
        <v>25.17515853126836</v>
      </c>
      <c r="Y47" s="56" t="n">
        <v>25.37222815764031</v>
      </c>
      <c r="Z47" s="56" t="n">
        <v>25.57620392205183</v>
      </c>
      <c r="AA47" s="56" t="n">
        <v>25.78448732773491</v>
      </c>
      <c r="AB47" s="56" t="n">
        <v>25.99537445263775</v>
      </c>
      <c r="AC47" s="56" t="n">
        <v>26.20717758231758</v>
      </c>
      <c r="AD47" s="56" t="n">
        <v>26.41860378556668</v>
      </c>
      <c r="AE47" s="56" t="n">
        <v>26.62886874680111</v>
      </c>
      <c r="AF47" s="56" t="n">
        <v>26.83767088127687</v>
      </c>
      <c r="AG47" s="56" t="n">
        <v>27.04512268496577</v>
      </c>
      <c r="AH47" s="56" t="n">
        <v>27.25167503269954</v>
      </c>
      <c r="AI47" s="56" t="n">
        <v>27.45802341099074</v>
      </c>
      <c r="AJ47" s="56" t="n">
        <v>27.66500404716318</v>
      </c>
      <c r="AK47" s="56" t="n">
        <v>27.87348643679031</v>
      </c>
    </row>
    <row r="48" ht="14.25" customFormat="1" customHeight="1" s="50">
      <c r="A48" s="54" t="inlineStr">
        <is>
          <t>Natural Gas</t>
        </is>
      </c>
      <c r="B48" s="55" t="inlineStr">
        <is>
          <t>baseline</t>
        </is>
      </c>
      <c r="C48" s="55" t="inlineStr">
        <is>
          <t>Residential</t>
        </is>
      </c>
      <c r="D48" s="55" t="inlineStr">
        <is>
          <t>natural gas</t>
        </is>
      </c>
      <c r="E48" s="56" t="n">
        <v>35.7679079957538</v>
      </c>
      <c r="F48" s="56" t="n">
        <v>36.0547054764658</v>
      </c>
      <c r="G48" s="56" t="n">
        <v>36.34187144806931</v>
      </c>
      <c r="H48" s="56" t="n">
        <v>36.63099503345781</v>
      </c>
      <c r="I48" s="56" t="n">
        <v>36.9221936382765</v>
      </c>
      <c r="J48" s="56" t="n">
        <v>37.21555369362879</v>
      </c>
      <c r="K48" s="56" t="n">
        <v>37.51115398176396</v>
      </c>
      <c r="L48" s="56" t="n">
        <v>37.80908026083824</v>
      </c>
      <c r="M48" s="56" t="n">
        <v>38.1094152844388</v>
      </c>
      <c r="N48" s="56" t="n">
        <v>38.41222883058773</v>
      </c>
      <c r="O48" s="56" t="n">
        <v>38.71757545542425</v>
      </c>
      <c r="P48" s="56" t="n">
        <v>39.02550365855971</v>
      </c>
      <c r="Q48" s="56" t="n">
        <v>39.33606437548575</v>
      </c>
      <c r="R48" s="56" t="n">
        <v>39.64931986806428</v>
      </c>
      <c r="S48" s="56" t="n">
        <v>39.9653469565712</v>
      </c>
      <c r="T48" s="56" t="n">
        <v>40.28423173089681</v>
      </c>
      <c r="U48" s="56" t="n">
        <v>40.60605871703979</v>
      </c>
      <c r="V48" s="56" t="n">
        <v>40.9308936174246</v>
      </c>
      <c r="W48" s="56" t="n">
        <v>41.25876956760753</v>
      </c>
      <c r="X48" s="56" t="n">
        <v>41.58968822626201</v>
      </c>
      <c r="Y48" s="56" t="n">
        <v>41.92362959452533</v>
      </c>
      <c r="Z48" s="56" t="n">
        <v>42.26055882129926</v>
      </c>
      <c r="AA48" s="56" t="n">
        <v>42.60042963433359</v>
      </c>
      <c r="AB48" s="56" t="n">
        <v>42.9431972968362</v>
      </c>
      <c r="AC48" s="56" t="n">
        <v>43.28882560233541</v>
      </c>
      <c r="AD48" s="56" t="n">
        <v>43.63729099766838</v>
      </c>
      <c r="AE48" s="56" t="n">
        <v>43.98858242185278</v>
      </c>
      <c r="AF48" s="56" t="n">
        <v>44.34270124921805</v>
      </c>
      <c r="AG48" s="56" t="n">
        <v>44.69965793414583</v>
      </c>
      <c r="AH48" s="56" t="n">
        <v>45.05946706348455</v>
      </c>
      <c r="AI48" s="56" t="n">
        <v>45.42214445623937</v>
      </c>
      <c r="AJ48" s="56" t="n">
        <v>45.78770400735502</v>
      </c>
      <c r="AK48" s="56" t="n">
        <v>46.15615547930923</v>
      </c>
    </row>
    <row r="49" ht="14.25" customFormat="1" customHeight="1" s="50">
      <c r="A49" s="54" t="inlineStr">
        <is>
          <t>Other</t>
        </is>
      </c>
      <c r="B49" s="55" t="inlineStr">
        <is>
          <t>baseline</t>
        </is>
      </c>
      <c r="C49" s="55" t="inlineStr">
        <is>
          <t>Residential</t>
        </is>
      </c>
      <c r="D49" s="55" t="inlineStr">
        <is>
          <t>wood</t>
        </is>
      </c>
      <c r="E49" s="56" t="n">
        <v>10.842314181184</v>
      </c>
      <c r="F49" s="56" t="n">
        <v>10.92917984759161</v>
      </c>
      <c r="G49" s="56" t="n">
        <v>11.01674046025818</v>
      </c>
      <c r="H49" s="56" t="n">
        <v>11.10500154493583</v>
      </c>
      <c r="I49" s="56" t="n">
        <v>11.19396872215798</v>
      </c>
      <c r="J49" s="56" t="n">
        <v>11.28364765037059</v>
      </c>
      <c r="K49" s="56" t="n">
        <v>11.37404401645404</v>
      </c>
      <c r="L49" s="56" t="n">
        <v>11.46516352624495</v>
      </c>
      <c r="M49" s="56" t="n">
        <v>11.55701199931758</v>
      </c>
      <c r="N49" s="56" t="n">
        <v>11.64959526472428</v>
      </c>
      <c r="O49" s="56" t="n">
        <v>11.74291919890812</v>
      </c>
      <c r="P49" s="56" t="n">
        <v>11.8369897257028</v>
      </c>
      <c r="Q49" s="56" t="n">
        <v>11.93181282581085</v>
      </c>
      <c r="R49" s="56" t="n">
        <v>12.02739448941293</v>
      </c>
      <c r="S49" s="56" t="n">
        <v>12.1237408299054</v>
      </c>
      <c r="T49" s="56" t="n">
        <v>12.2208579322503</v>
      </c>
      <c r="U49" s="56" t="n">
        <v>12.31875197619093</v>
      </c>
      <c r="V49" s="56" t="n">
        <v>12.41742915094866</v>
      </c>
      <c r="W49" s="56" t="n">
        <v>12.51689575948287</v>
      </c>
      <c r="X49" s="56" t="n">
        <v>12.6171580952742</v>
      </c>
      <c r="Y49" s="56" t="n">
        <v>12.71822254658503</v>
      </c>
      <c r="Z49" s="56" t="n">
        <v>12.8200954921995</v>
      </c>
      <c r="AA49" s="56" t="n">
        <v>12.92278342463936</v>
      </c>
      <c r="AB49" s="56" t="n">
        <v>13.0262928743389</v>
      </c>
      <c r="AC49" s="56" t="n">
        <v>13.13063042860121</v>
      </c>
      <c r="AD49" s="56" t="n">
        <v>13.23580274107634</v>
      </c>
      <c r="AE49" s="56" t="n">
        <v>13.34181648437056</v>
      </c>
      <c r="AF49" s="56" t="n">
        <v>13.44867843534955</v>
      </c>
      <c r="AG49" s="56" t="n">
        <v>13.55639550357326</v>
      </c>
      <c r="AH49" s="56" t="n">
        <v>13.6649746175573</v>
      </c>
      <c r="AI49" s="56" t="n">
        <v>13.77442283851146</v>
      </c>
      <c r="AJ49" s="56" t="n">
        <v>13.88474734138343</v>
      </c>
      <c r="AK49" s="56" t="n">
        <v>13.99595541485783</v>
      </c>
    </row>
    <row r="50" ht="14.25" customFormat="1" customHeight="1" s="50">
      <c r="A50" s="54" t="inlineStr">
        <is>
          <t>Other</t>
        </is>
      </c>
      <c r="B50" s="55" t="inlineStr">
        <is>
          <t>baseline</t>
        </is>
      </c>
      <c r="C50" s="55" t="inlineStr">
        <is>
          <t>Residential</t>
        </is>
      </c>
      <c r="D50" s="55" t="inlineStr">
        <is>
          <t>solar</t>
        </is>
      </c>
      <c r="E50" s="56" t="n">
        <v>0</v>
      </c>
      <c r="F50" s="56" t="n">
        <v>0</v>
      </c>
      <c r="G50" s="56" t="n">
        <v>0</v>
      </c>
      <c r="H50" s="56" t="n">
        <v>0</v>
      </c>
      <c r="I50" s="56" t="n">
        <v>0</v>
      </c>
      <c r="J50" s="56" t="n">
        <v>0</v>
      </c>
      <c r="K50" s="56" t="n">
        <v>0</v>
      </c>
      <c r="L50" s="56" t="n">
        <v>0</v>
      </c>
      <c r="M50" s="56" t="n">
        <v>0</v>
      </c>
      <c r="N50" s="56" t="n">
        <v>0</v>
      </c>
      <c r="O50" s="56" t="n">
        <v>0</v>
      </c>
      <c r="P50" s="56" t="n">
        <v>0</v>
      </c>
      <c r="Q50" s="56" t="n">
        <v>0</v>
      </c>
      <c r="R50" s="56" t="n">
        <v>0</v>
      </c>
      <c r="S50" s="56" t="n">
        <v>0</v>
      </c>
      <c r="T50" s="56" t="n">
        <v>0</v>
      </c>
      <c r="U50" s="56" t="n">
        <v>0</v>
      </c>
      <c r="V50" s="56" t="n">
        <v>0</v>
      </c>
      <c r="W50" s="56" t="n">
        <v>0</v>
      </c>
      <c r="X50" s="56" t="n">
        <v>0</v>
      </c>
      <c r="Y50" s="56" t="n">
        <v>0</v>
      </c>
      <c r="Z50" s="56" t="n">
        <v>0</v>
      </c>
      <c r="AA50" s="56" t="n">
        <v>0</v>
      </c>
      <c r="AB50" s="56" t="n">
        <v>0</v>
      </c>
      <c r="AC50" s="56" t="n">
        <v>0</v>
      </c>
      <c r="AD50" s="56" t="n">
        <v>0</v>
      </c>
      <c r="AE50" s="56" t="n">
        <v>0</v>
      </c>
      <c r="AF50" s="56" t="n">
        <v>0</v>
      </c>
      <c r="AG50" s="56" t="n">
        <v>0</v>
      </c>
      <c r="AH50" s="56" t="n">
        <v>0</v>
      </c>
      <c r="AI50" s="56" t="n">
        <v>0</v>
      </c>
      <c r="AJ50" s="56" t="n">
        <v>0</v>
      </c>
      <c r="AK50" s="56" t="n">
        <v>0</v>
      </c>
    </row>
    <row r="51" ht="14.25" customFormat="1" customHeight="1" s="50">
      <c r="A51" s="54" t="inlineStr">
        <is>
          <t>Diesel</t>
        </is>
      </c>
      <c r="B51" s="55" t="inlineStr">
        <is>
          <t>baseline</t>
        </is>
      </c>
      <c r="C51" s="55" t="inlineStr">
        <is>
          <t>Residential</t>
        </is>
      </c>
      <c r="D51" s="55" t="inlineStr">
        <is>
          <t>diesel</t>
        </is>
      </c>
      <c r="E51" s="56" t="n">
        <v>0.003768212234375287</v>
      </c>
      <c r="F51" s="56" t="n">
        <v>0.003798352700320361</v>
      </c>
      <c r="G51" s="56" t="n">
        <v>0.003828739597747995</v>
      </c>
      <c r="H51" s="56" t="n">
        <v>0.0038593729266582</v>
      </c>
      <c r="I51" s="56" t="n">
        <v>0.003890243208917028</v>
      </c>
      <c r="J51" s="56" t="n">
        <v>0.003921369400792372</v>
      </c>
      <c r="K51" s="56" t="n">
        <v>0.003952742024150276</v>
      </c>
      <c r="L51" s="56" t="n">
        <v>0.003984361078990768</v>
      </c>
      <c r="M51" s="56" t="n">
        <v>0.004016236043447767</v>
      </c>
      <c r="N51" s="56" t="n">
        <v>0.004048366917521269</v>
      </c>
      <c r="O51" s="56" t="n">
        <v>0.004080753701211305</v>
      </c>
      <c r="P51" s="56" t="n">
        <v>0.004113396394517847</v>
      </c>
      <c r="Q51" s="56" t="n">
        <v>0.004146304475574849</v>
      </c>
      <c r="R51" s="56" t="n">
        <v>0.004179477944382301</v>
      </c>
      <c r="S51" s="56" t="n">
        <v>0.004212916800940231</v>
      </c>
      <c r="T51" s="56" t="n">
        <v>0.004246621045248611</v>
      </c>
      <c r="U51" s="56" t="n">
        <v>0.004280590677307452</v>
      </c>
      <c r="V51" s="56" t="n">
        <v>0.004314835175250697</v>
      </c>
      <c r="W51" s="56" t="n">
        <v>0.004349354539078346</v>
      </c>
      <c r="X51" s="56" t="n">
        <v>0.004384148768790401</v>
      </c>
      <c r="Y51" s="56" t="n">
        <v>0.004419217864386859</v>
      </c>
      <c r="Z51" s="56" t="n">
        <v>0.004454571304001669</v>
      </c>
      <c r="AA51" s="56" t="n">
        <v>0.004490209087634827</v>
      </c>
      <c r="AB51" s="56" t="n">
        <v>0.004526131215286335</v>
      </c>
      <c r="AC51" s="56" t="n">
        <v>0.004562347165090137</v>
      </c>
      <c r="AD51" s="56" t="n">
        <v>0.004598837980778345</v>
      </c>
      <c r="AE51" s="56" t="n">
        <v>0.004635632096752792</v>
      </c>
      <c r="AF51" s="56" t="n">
        <v>0.004672720034879533</v>
      </c>
      <c r="AG51" s="56" t="n">
        <v>0.004710101795158569</v>
      </c>
      <c r="AH51" s="56" t="n">
        <v>0.0047477773775899</v>
      </c>
      <c r="AI51" s="56" t="n">
        <v>0.004785765738441407</v>
      </c>
      <c r="AJ51" s="56" t="n">
        <v>0.004824047921445226</v>
      </c>
      <c r="AK51" s="56" t="n">
        <v>0.004862642882869222</v>
      </c>
    </row>
    <row r="52" ht="14.25" customFormat="1" customHeight="1" s="50">
      <c r="A52" s="54" t="inlineStr">
        <is>
          <t>Other</t>
        </is>
      </c>
      <c r="B52" s="55" t="inlineStr">
        <is>
          <t>baseline</t>
        </is>
      </c>
      <c r="C52" s="55" t="inlineStr">
        <is>
          <t>Residential</t>
        </is>
      </c>
      <c r="D52" s="55" t="inlineStr">
        <is>
          <t>lpg</t>
        </is>
      </c>
      <c r="E52" s="56" t="n">
        <v>4.424387052508862</v>
      </c>
      <c r="F52" s="56" t="n">
        <v>4.460055359581443</v>
      </c>
      <c r="G52" s="56" t="n">
        <v>4.496008999507136</v>
      </c>
      <c r="H52" s="56" t="n">
        <v>4.532250283405683</v>
      </c>
      <c r="I52" s="56" t="n">
        <v>4.56878149517563</v>
      </c>
      <c r="J52" s="56" t="n">
        <v>4.60560496963206</v>
      </c>
      <c r="K52" s="56" t="n">
        <v>4.642723027515014</v>
      </c>
      <c r="L52" s="56" t="n">
        <v>4.680138021088849</v>
      </c>
      <c r="M52" s="56" t="n">
        <v>4.717852314550831</v>
      </c>
      <c r="N52" s="56" t="n">
        <v>4.755868361988892</v>
      </c>
      <c r="O52" s="56" t="n">
        <v>4.794188517562982</v>
      </c>
      <c r="P52" s="56" t="n">
        <v>4.832815259700871</v>
      </c>
      <c r="Q52" s="56" t="n">
        <v>4.871751006729475</v>
      </c>
      <c r="R52" s="56" t="n">
        <v>4.910998217399958</v>
      </c>
      <c r="S52" s="56" t="n">
        <v>4.950559442287642</v>
      </c>
      <c r="T52" s="56" t="n">
        <v>4.990437152948628</v>
      </c>
      <c r="U52" s="56" t="n">
        <v>5.030633868073854</v>
      </c>
      <c r="V52" s="56" t="n">
        <v>5.071152139015791</v>
      </c>
      <c r="W52" s="56" t="n">
        <v>5.111994566005714</v>
      </c>
      <c r="X52" s="56" t="n">
        <v>5.153163759691384</v>
      </c>
      <c r="Y52" s="56" t="n">
        <v>5.194662284761055</v>
      </c>
      <c r="Z52" s="56" t="n">
        <v>5.236492805669819</v>
      </c>
      <c r="AA52" s="56" t="n">
        <v>5.278657943624059</v>
      </c>
      <c r="AB52" s="56" t="n">
        <v>5.321160422051816</v>
      </c>
      <c r="AC52" s="56" t="n">
        <v>5.364002891143633</v>
      </c>
      <c r="AD52" s="56" t="n">
        <v>5.407188104629111</v>
      </c>
      <c r="AE52" s="56" t="n">
        <v>5.450718722442326</v>
      </c>
      <c r="AF52" s="56" t="n">
        <v>5.494597416023724</v>
      </c>
      <c r="AG52" s="56" t="n">
        <v>5.538826875978617</v>
      </c>
      <c r="AH52" s="56" t="n">
        <v>5.58340961184198</v>
      </c>
      <c r="AI52" s="56" t="n">
        <v>5.628347960390878</v>
      </c>
      <c r="AJ52" s="56" t="n">
        <v>5.67364393148257</v>
      </c>
      <c r="AK52" s="56" t="n">
        <v>5.719299097340435</v>
      </c>
    </row>
    <row r="53" ht="14.25" customFormat="1" customHeight="1" s="50">
      <c r="A53" s="54" t="inlineStr">
        <is>
          <t>Renewable Diesel</t>
        </is>
      </c>
      <c r="B53" s="55" t="inlineStr">
        <is>
          <t>baseline</t>
        </is>
      </c>
      <c r="C53" s="55" t="inlineStr">
        <is>
          <t>Residential</t>
        </is>
      </c>
      <c r="D53" s="55" t="inlineStr">
        <is>
          <t>renewable diesel</t>
        </is>
      </c>
      <c r="E53" s="56" t="n">
        <v>0</v>
      </c>
      <c r="F53" s="56" t="n">
        <v>0</v>
      </c>
      <c r="G53" s="56" t="n">
        <v>0</v>
      </c>
      <c r="H53" s="56" t="n">
        <v>0</v>
      </c>
      <c r="I53" s="56" t="n">
        <v>0</v>
      </c>
      <c r="J53" s="56" t="n">
        <v>0</v>
      </c>
      <c r="K53" s="56" t="n">
        <v>0</v>
      </c>
      <c r="L53" s="56" t="n">
        <v>0</v>
      </c>
      <c r="M53" s="56" t="n">
        <v>0</v>
      </c>
      <c r="N53" s="56" t="n">
        <v>0</v>
      </c>
      <c r="O53" s="56" t="n">
        <v>0</v>
      </c>
      <c r="P53" s="56" t="n">
        <v>0</v>
      </c>
      <c r="Q53" s="56" t="n">
        <v>0</v>
      </c>
      <c r="R53" s="56" t="n">
        <v>0</v>
      </c>
      <c r="S53" s="56" t="n">
        <v>0</v>
      </c>
      <c r="T53" s="56" t="n">
        <v>0</v>
      </c>
      <c r="U53" s="56" t="n">
        <v>0</v>
      </c>
      <c r="V53" s="56" t="n">
        <v>0</v>
      </c>
      <c r="W53" s="56" t="n">
        <v>0</v>
      </c>
      <c r="X53" s="56" t="n">
        <v>0</v>
      </c>
      <c r="Y53" s="56" t="n">
        <v>0</v>
      </c>
      <c r="Z53" s="56" t="n">
        <v>0</v>
      </c>
      <c r="AA53" s="56" t="n">
        <v>0</v>
      </c>
      <c r="AB53" s="56" t="n">
        <v>0</v>
      </c>
      <c r="AC53" s="56" t="n">
        <v>0</v>
      </c>
      <c r="AD53" s="56" t="n">
        <v>0</v>
      </c>
      <c r="AE53" s="56" t="n">
        <v>0</v>
      </c>
      <c r="AF53" s="56" t="n">
        <v>0</v>
      </c>
      <c r="AG53" s="56" t="n">
        <v>0</v>
      </c>
      <c r="AH53" s="56" t="n">
        <v>0</v>
      </c>
      <c r="AI53" s="56" t="n">
        <v>0</v>
      </c>
      <c r="AJ53" s="56" t="n">
        <v>0</v>
      </c>
      <c r="AK53" s="56" t="n">
        <v>0</v>
      </c>
    </row>
    <row r="54" ht="14.25" customFormat="1" customHeight="1" s="50">
      <c r="A54" s="54" t="inlineStr">
        <is>
          <t>Electricity</t>
        </is>
      </c>
      <c r="B54" s="55" t="inlineStr">
        <is>
          <t>baseline</t>
        </is>
      </c>
      <c r="C54" s="55" t="inlineStr">
        <is>
          <t>Transportation</t>
        </is>
      </c>
      <c r="D54" s="55" t="inlineStr">
        <is>
          <t>electricity</t>
        </is>
      </c>
      <c r="E54" s="56" t="n">
        <v>0.3091206376888508</v>
      </c>
      <c r="F54" s="56" t="n">
        <v>0.356572867893769</v>
      </c>
      <c r="G54" s="56" t="n">
        <v>0.4162821071787386</v>
      </c>
      <c r="H54" s="56" t="n">
        <v>0.4972712641935036</v>
      </c>
      <c r="I54" s="56" t="n">
        <v>0.5688625860140646</v>
      </c>
      <c r="J54" s="56" t="n">
        <v>0.6341654218717419</v>
      </c>
      <c r="K54" s="56" t="n">
        <v>0.6979209523628987</v>
      </c>
      <c r="L54" s="56" t="n">
        <v>0.7638072621462278</v>
      </c>
      <c r="M54" s="56" t="n">
        <v>0.8295345762326314</v>
      </c>
      <c r="N54" s="56" t="n">
        <v>0.8968490701950591</v>
      </c>
      <c r="O54" s="56" t="n">
        <v>0.963807356927568</v>
      </c>
      <c r="P54" s="56" t="n">
        <v>1.031521373192046</v>
      </c>
      <c r="Q54" s="56" t="n">
        <v>1.099473025230793</v>
      </c>
      <c r="R54" s="56" t="n">
        <v>1.172118296589768</v>
      </c>
      <c r="S54" s="56" t="n">
        <v>1.246159611775634</v>
      </c>
      <c r="T54" s="56" t="n">
        <v>1.32362923435634</v>
      </c>
      <c r="U54" s="56" t="n">
        <v>1.404425729342406</v>
      </c>
      <c r="V54" s="56" t="n">
        <v>1.493189060337801</v>
      </c>
      <c r="W54" s="56" t="n">
        <v>1.590652086137281</v>
      </c>
      <c r="X54" s="56" t="n">
        <v>1.698240412867515</v>
      </c>
      <c r="Y54" s="56" t="n">
        <v>1.808781841790979</v>
      </c>
      <c r="Z54" s="56" t="n">
        <v>1.917352918317442</v>
      </c>
      <c r="AA54" s="56" t="n">
        <v>2.020978778458097</v>
      </c>
      <c r="AB54" s="56" t="n">
        <v>2.117859363448524</v>
      </c>
      <c r="AC54" s="56" t="n">
        <v>2.208922118173373</v>
      </c>
      <c r="AD54" s="56" t="n">
        <v>2.29515564043751</v>
      </c>
      <c r="AE54" s="56" t="n">
        <v>2.377248298674957</v>
      </c>
      <c r="AF54" s="56" t="n">
        <v>2.456738953234887</v>
      </c>
      <c r="AG54" s="56" t="n">
        <v>2.532667042632645</v>
      </c>
      <c r="AH54" s="56" t="n">
        <v>2.607525268705098</v>
      </c>
      <c r="AI54" s="56" t="n">
        <v>2.679832862586013</v>
      </c>
      <c r="AJ54" s="56" t="n">
        <v>2.752786618770497</v>
      </c>
      <c r="AK54" s="56" t="n">
        <v>2.823982474930336</v>
      </c>
    </row>
    <row r="55" ht="14.25" customFormat="1" customHeight="1" s="50">
      <c r="A55" s="54" t="inlineStr">
        <is>
          <t>Natural Gas</t>
        </is>
      </c>
      <c r="B55" s="55" t="inlineStr">
        <is>
          <t>baseline</t>
        </is>
      </c>
      <c r="C55" s="55" t="inlineStr">
        <is>
          <t>Transportation</t>
        </is>
      </c>
      <c r="D55" s="55" t="inlineStr">
        <is>
          <t>natural gas</t>
        </is>
      </c>
      <c r="E55" s="56" t="n">
        <v>10.25968191382481</v>
      </c>
      <c r="F55" s="56" t="n">
        <v>10.3417593691354</v>
      </c>
      <c r="G55" s="56" t="n">
        <v>10.42449344113122</v>
      </c>
      <c r="H55" s="56" t="n">
        <v>10.50788939017686</v>
      </c>
      <c r="I55" s="56" t="n">
        <v>10.5919525050708</v>
      </c>
      <c r="J55" s="56" t="n">
        <v>10.67668813148067</v>
      </c>
      <c r="K55" s="56" t="n">
        <v>10.76210163403029</v>
      </c>
      <c r="L55" s="56" t="n">
        <v>10.84819844369041</v>
      </c>
      <c r="M55" s="56" t="n">
        <v>10.9349840293443</v>
      </c>
      <c r="N55" s="56" t="n">
        <v>11.02246390726594</v>
      </c>
      <c r="O55" s="56" t="n">
        <v>11.11064361268544</v>
      </c>
      <c r="P55" s="56" t="n">
        <v>11.19952876613652</v>
      </c>
      <c r="Q55" s="56" t="n">
        <v>11.28912499763037</v>
      </c>
      <c r="R55" s="56" t="n">
        <v>11.37943799404773</v>
      </c>
      <c r="S55" s="56" t="n">
        <v>11.47047349913749</v>
      </c>
      <c r="T55" s="56" t="n">
        <v>11.56223728508331</v>
      </c>
      <c r="U55" s="56" t="n">
        <v>11.65473518093748</v>
      </c>
      <c r="V55" s="56" t="n">
        <v>11.74797306314323</v>
      </c>
      <c r="W55" s="56" t="n">
        <v>11.84195685553428</v>
      </c>
      <c r="X55" s="56" t="n">
        <v>11.93669251037856</v>
      </c>
      <c r="Y55" s="56" t="n">
        <v>12.03218604629111</v>
      </c>
      <c r="Z55" s="56" t="n">
        <v>12.12844353875609</v>
      </c>
      <c r="AA55" s="56" t="n">
        <v>12.22547108221334</v>
      </c>
      <c r="AB55" s="56" t="n">
        <v>12.32327484692814</v>
      </c>
      <c r="AC55" s="56" t="n">
        <v>12.42186105055637</v>
      </c>
      <c r="AD55" s="56" t="n">
        <v>12.52123593918829</v>
      </c>
      <c r="AE55" s="56" t="n">
        <v>12.62140582526112</v>
      </c>
      <c r="AF55" s="56" t="n">
        <v>12.72237706860273</v>
      </c>
      <c r="AG55" s="56" t="n">
        <v>12.82415608590981</v>
      </c>
      <c r="AH55" s="56" t="n">
        <v>12.92674934126969</v>
      </c>
      <c r="AI55" s="56" t="n">
        <v>13.03016333668218</v>
      </c>
      <c r="AJ55" s="56" t="n">
        <v>13.13440464049438</v>
      </c>
      <c r="AK55" s="56" t="n">
        <v>13.23947987792164</v>
      </c>
    </row>
    <row r="56" ht="14.25" customFormat="1" customHeight="1" s="50">
      <c r="A56" s="54" t="inlineStr">
        <is>
          <t>Renewable Gasoline</t>
        </is>
      </c>
      <c r="B56" s="55" t="inlineStr">
        <is>
          <t>baseline</t>
        </is>
      </c>
      <c r="C56" s="55" t="inlineStr">
        <is>
          <t>Transportation</t>
        </is>
      </c>
      <c r="D56" s="55" t="inlineStr">
        <is>
          <t>ethanol</t>
        </is>
      </c>
      <c r="E56" s="56" t="n">
        <v>7.595101772126704</v>
      </c>
      <c r="F56" s="56" t="n">
        <v>7.683112429321556</v>
      </c>
      <c r="G56" s="56" t="n">
        <v>7.785504022283094</v>
      </c>
      <c r="H56" s="56" t="n">
        <v>7.879975443301803</v>
      </c>
      <c r="I56" s="56" t="n">
        <v>7.955986026851553</v>
      </c>
      <c r="J56" s="56" t="n">
        <v>8.006440045343391</v>
      </c>
      <c r="K56" s="56" t="n">
        <v>8.03794849162133</v>
      </c>
      <c r="L56" s="56" t="n">
        <v>8.058919635688966</v>
      </c>
      <c r="M56" s="56" t="n">
        <v>8.073075773396774</v>
      </c>
      <c r="N56" s="56" t="n">
        <v>8.081971668360092</v>
      </c>
      <c r="O56" s="56" t="n">
        <v>8.089963218935416</v>
      </c>
      <c r="P56" s="56" t="n">
        <v>8.089844373703865</v>
      </c>
      <c r="Q56" s="56" t="n">
        <v>8.085341983261616</v>
      </c>
      <c r="R56" s="56" t="n">
        <v>8.073692750080554</v>
      </c>
      <c r="S56" s="56" t="n">
        <v>8.060607853401702</v>
      </c>
      <c r="T56" s="56" t="n">
        <v>8.047125066109976</v>
      </c>
      <c r="U56" s="56" t="n">
        <v>8.033789603434867</v>
      </c>
      <c r="V56" s="56" t="n">
        <v>8.028578823820446</v>
      </c>
      <c r="W56" s="56" t="n">
        <v>8.037122694851478</v>
      </c>
      <c r="X56" s="56" t="n">
        <v>8.058425211618285</v>
      </c>
      <c r="Y56" s="56" t="n">
        <v>8.086855947983992</v>
      </c>
      <c r="Z56" s="56" t="n">
        <v>8.11322356704831</v>
      </c>
      <c r="AA56" s="56" t="n">
        <v>8.131957061351963</v>
      </c>
      <c r="AB56" s="56" t="n">
        <v>8.142986025353999</v>
      </c>
      <c r="AC56" s="56" t="n">
        <v>8.147771577066708</v>
      </c>
      <c r="AD56" s="56" t="n">
        <v>8.14821659310371</v>
      </c>
      <c r="AE56" s="56" t="n">
        <v>8.145835974001468</v>
      </c>
      <c r="AF56" s="56" t="n">
        <v>8.141293476077191</v>
      </c>
      <c r="AG56" s="56" t="n">
        <v>8.136078251938278</v>
      </c>
      <c r="AH56" s="56" t="n">
        <v>8.1305487740792</v>
      </c>
      <c r="AI56" s="56" t="n">
        <v>8.127028413113948</v>
      </c>
      <c r="AJ56" s="56" t="n">
        <v>8.126292495782229</v>
      </c>
      <c r="AK56" s="56" t="n">
        <v>8.131294624703807</v>
      </c>
    </row>
    <row r="57" ht="14.25" customFormat="1" customHeight="1" s="50">
      <c r="A57" s="54" t="inlineStr">
        <is>
          <t>Gasoline</t>
        </is>
      </c>
      <c r="B57" s="55" t="inlineStr">
        <is>
          <t>baseline</t>
        </is>
      </c>
      <c r="C57" s="55" t="inlineStr">
        <is>
          <t>Transportation</t>
        </is>
      </c>
      <c r="D57" s="55" t="inlineStr">
        <is>
          <t>gasoline</t>
        </is>
      </c>
      <c r="E57" s="56" t="n">
        <v>109.2526177942486</v>
      </c>
      <c r="F57" s="56" t="n">
        <v>110.518617253995</v>
      </c>
      <c r="G57" s="56" t="n">
        <v>111.9914809394727</v>
      </c>
      <c r="H57" s="56" t="n">
        <v>113.3504159858207</v>
      </c>
      <c r="I57" s="56" t="n">
        <v>114.4437990066916</v>
      </c>
      <c r="J57" s="56" t="n">
        <v>115.1695606695354</v>
      </c>
      <c r="K57" s="56" t="n">
        <v>115.6227975375808</v>
      </c>
      <c r="L57" s="56" t="n">
        <v>115.9244593767179</v>
      </c>
      <c r="M57" s="56" t="n">
        <v>116.1280899759255</v>
      </c>
      <c r="N57" s="56" t="n">
        <v>116.256053996929</v>
      </c>
      <c r="O57" s="56" t="n">
        <v>116.3710093738745</v>
      </c>
      <c r="P57" s="56" t="n">
        <v>116.3692998312892</v>
      </c>
      <c r="Q57" s="56" t="n">
        <v>116.3045346899702</v>
      </c>
      <c r="R57" s="56" t="n">
        <v>116.1369649403824</v>
      </c>
      <c r="S57" s="56" t="n">
        <v>115.9487437396925</v>
      </c>
      <c r="T57" s="56" t="n">
        <v>115.754799035126</v>
      </c>
      <c r="U57" s="56" t="n">
        <v>115.5629735275717</v>
      </c>
      <c r="V57" s="56" t="n">
        <v>115.4880184634049</v>
      </c>
      <c r="W57" s="56" t="n">
        <v>115.610918762914</v>
      </c>
      <c r="X57" s="56" t="n">
        <v>115.9173472693496</v>
      </c>
      <c r="Y57" s="56" t="n">
        <v>116.326312484598</v>
      </c>
      <c r="Z57" s="56" t="n">
        <v>116.7056005440448</v>
      </c>
      <c r="AA57" s="56" t="n">
        <v>116.9750746497828</v>
      </c>
      <c r="AB57" s="56" t="n">
        <v>117.1337220442439</v>
      </c>
      <c r="AC57" s="56" t="n">
        <v>117.2025603757132</v>
      </c>
      <c r="AD57" s="56" t="n">
        <v>117.2089617557295</v>
      </c>
      <c r="AE57" s="56" t="n">
        <v>117.1747174663052</v>
      </c>
      <c r="AF57" s="56" t="n">
        <v>117.109375390973</v>
      </c>
      <c r="AG57" s="56" t="n">
        <v>117.0343563967925</v>
      </c>
      <c r="AH57" s="56" t="n">
        <v>116.9548169867117</v>
      </c>
      <c r="AI57" s="56" t="n">
        <v>116.9041779424866</v>
      </c>
      <c r="AJ57" s="56" t="n">
        <v>116.8935920516369</v>
      </c>
      <c r="AK57" s="56" t="n">
        <v>116.9655457604307</v>
      </c>
    </row>
    <row r="58" ht="14.25" customFormat="1" customHeight="1" s="50">
      <c r="A58" s="54" t="inlineStr">
        <is>
          <t>Jet Fuel</t>
        </is>
      </c>
      <c r="B58" s="55" t="inlineStr">
        <is>
          <t>baseline</t>
        </is>
      </c>
      <c r="C58" s="55" t="inlineStr">
        <is>
          <t>Transportation</t>
        </is>
      </c>
      <c r="D58" s="55" t="inlineStr">
        <is>
          <t>jet kerosene</t>
        </is>
      </c>
      <c r="E58" s="56" t="n">
        <v>7.642314181184009</v>
      </c>
      <c r="F58" s="56" t="n">
        <v>7.71873732299585</v>
      </c>
      <c r="G58" s="56" t="n">
        <v>7.795924696225807</v>
      </c>
      <c r="H58" s="56" t="n">
        <v>7.873883940249835</v>
      </c>
      <c r="I58" s="56" t="n">
        <v>7.952622779747123</v>
      </c>
      <c r="J58" s="56" t="n">
        <v>8.032149005743751</v>
      </c>
      <c r="K58" s="56" t="n">
        <v>8.112470504047165</v>
      </c>
      <c r="L58" s="56" t="n">
        <v>8.193595207855479</v>
      </c>
      <c r="M58" s="56" t="n">
        <v>8.275531154626268</v>
      </c>
      <c r="N58" s="56" t="n">
        <v>8.358286467120344</v>
      </c>
      <c r="O58" s="56" t="n">
        <v>8.441869334445435</v>
      </c>
      <c r="P58" s="56" t="n">
        <v>8.526288031012454</v>
      </c>
      <c r="Q58" s="56" t="n">
        <v>8.611550907057408</v>
      </c>
      <c r="R58" s="56" t="n">
        <v>8.697666417075807</v>
      </c>
      <c r="S58" s="56" t="n">
        <v>8.784643081910033</v>
      </c>
      <c r="T58" s="56" t="n">
        <v>8.872489507705723</v>
      </c>
      <c r="U58" s="56" t="n">
        <v>8.961214404867968</v>
      </c>
      <c r="V58" s="56" t="n">
        <v>9.050826550148807</v>
      </c>
      <c r="W58" s="56" t="n">
        <v>9.141334815081597</v>
      </c>
      <c r="X58" s="56" t="n">
        <v>9.232748165981082</v>
      </c>
      <c r="Y58" s="56" t="n">
        <v>9.325075644987015</v>
      </c>
      <c r="Z58" s="56" t="n">
        <v>9.418326398498662</v>
      </c>
      <c r="AA58" s="56" t="n">
        <v>9.512509667696625</v>
      </c>
      <c r="AB58" s="56" t="n">
        <v>9.607634760108336</v>
      </c>
      <c r="AC58" s="56" t="n">
        <v>9.703711106477357</v>
      </c>
      <c r="AD58" s="56" t="n">
        <v>9.800748222849887</v>
      </c>
      <c r="AE58" s="56" t="n">
        <v>9.898755701097569</v>
      </c>
      <c r="AF58" s="56" t="n">
        <v>9.997743265785832</v>
      </c>
      <c r="AG58" s="56" t="n">
        <v>10.09772069834891</v>
      </c>
      <c r="AH58" s="56" t="n">
        <v>10.19869790343677</v>
      </c>
      <c r="AI58" s="56" t="n">
        <v>10.30068488048073</v>
      </c>
      <c r="AJ58" s="56" t="n">
        <v>10.40369173317157</v>
      </c>
      <c r="AK58" s="56" t="n">
        <v>10.50772865050329</v>
      </c>
    </row>
    <row r="59" ht="14.25" customFormat="1" customHeight="1" s="50">
      <c r="A59" s="54" t="inlineStr">
        <is>
          <t>Diesel</t>
        </is>
      </c>
      <c r="B59" s="55" t="inlineStr">
        <is>
          <t>baseline</t>
        </is>
      </c>
      <c r="C59" s="55" t="inlineStr">
        <is>
          <t>Transportation</t>
        </is>
      </c>
      <c r="D59" s="55" t="inlineStr">
        <is>
          <t>diesel</t>
        </is>
      </c>
      <c r="E59" s="56" t="n">
        <v>92.15662313991622</v>
      </c>
      <c r="F59" s="56" t="n">
        <v>90.59177083767739</v>
      </c>
      <c r="G59" s="56" t="n">
        <v>89.16514593482825</v>
      </c>
      <c r="H59" s="56" t="n">
        <v>87.71366460675213</v>
      </c>
      <c r="I59" s="56" t="n">
        <v>86.21436839611019</v>
      </c>
      <c r="J59" s="56" t="n">
        <v>84.64831141356879</v>
      </c>
      <c r="K59" s="56" t="n">
        <v>83.0983874471594</v>
      </c>
      <c r="L59" s="56" t="n">
        <v>81.54898056034727</v>
      </c>
      <c r="M59" s="56" t="n">
        <v>80.15572671696397</v>
      </c>
      <c r="N59" s="56" t="n">
        <v>78.99427429719627</v>
      </c>
      <c r="O59" s="56" t="n">
        <v>78.11687793111294</v>
      </c>
      <c r="P59" s="56" t="n">
        <v>77.45575231740376</v>
      </c>
      <c r="Q59" s="56" t="n">
        <v>76.96328347202993</v>
      </c>
      <c r="R59" s="56" t="n">
        <v>76.58185478550983</v>
      </c>
      <c r="S59" s="56" t="n">
        <v>76.30795137717277</v>
      </c>
      <c r="T59" s="56" t="n">
        <v>76.13865117623641</v>
      </c>
      <c r="U59" s="56" t="n">
        <v>76.08769570450958</v>
      </c>
      <c r="V59" s="56" t="n">
        <v>76.15516845487461</v>
      </c>
      <c r="W59" s="56" t="n">
        <v>76.27685767634067</v>
      </c>
      <c r="X59" s="56" t="n">
        <v>76.39894294163354</v>
      </c>
      <c r="Y59" s="56" t="n">
        <v>76.47159671487877</v>
      </c>
      <c r="Z59" s="56" t="n">
        <v>76.43891172066044</v>
      </c>
      <c r="AA59" s="56" t="n">
        <v>76.34981225712271</v>
      </c>
      <c r="AB59" s="56" t="n">
        <v>76.26864604856584</v>
      </c>
      <c r="AC59" s="56" t="n">
        <v>76.24130780239987</v>
      </c>
      <c r="AD59" s="56" t="n">
        <v>76.3041843402271</v>
      </c>
      <c r="AE59" s="56" t="n">
        <v>76.4916867666293</v>
      </c>
      <c r="AF59" s="56" t="n">
        <v>76.83177624021383</v>
      </c>
      <c r="AG59" s="56" t="n">
        <v>77.34190431823781</v>
      </c>
      <c r="AH59" s="56" t="n">
        <v>78.01773424260222</v>
      </c>
      <c r="AI59" s="56" t="n">
        <v>78.83412276079086</v>
      </c>
      <c r="AJ59" s="56" t="n">
        <v>79.74892310389929</v>
      </c>
      <c r="AK59" s="56" t="n">
        <v>80.71225516084394</v>
      </c>
    </row>
    <row r="60" ht="14.25" customFormat="1" customHeight="1" s="50">
      <c r="A60" s="54" t="inlineStr">
        <is>
          <t>Natural Gas</t>
        </is>
      </c>
      <c r="B60" s="55" t="inlineStr">
        <is>
          <t>baseline</t>
        </is>
      </c>
      <c r="C60" s="55" t="inlineStr">
        <is>
          <t>Transportation</t>
        </is>
      </c>
      <c r="D60" s="55" t="inlineStr">
        <is>
          <t>cng</t>
        </is>
      </c>
      <c r="E60" s="56" t="n">
        <v>0.2536702506682085</v>
      </c>
      <c r="F60" s="56" t="n">
        <v>0.2436372608098118</v>
      </c>
      <c r="G60" s="56" t="n">
        <v>0.2378936322863145</v>
      </c>
      <c r="H60" s="56" t="n">
        <v>0.2332723002672834</v>
      </c>
      <c r="I60" s="56" t="n">
        <v>0.2294151611472333</v>
      </c>
      <c r="J60" s="56" t="n">
        <v>0.2258633030254194</v>
      </c>
      <c r="K60" s="56" t="n">
        <v>0.22336105886869</v>
      </c>
      <c r="L60" s="56" t="n">
        <v>0.2221028511364282</v>
      </c>
      <c r="M60" s="56" t="n">
        <v>0.2230776401436885</v>
      </c>
      <c r="N60" s="56" t="n">
        <v>0.226868946998275</v>
      </c>
      <c r="O60" s="56" t="n">
        <v>0.2334450923170246</v>
      </c>
      <c r="P60" s="56" t="n">
        <v>0.24185995499782</v>
      </c>
      <c r="Q60" s="56" t="n">
        <v>0.250950700604705</v>
      </c>
      <c r="R60" s="56" t="n">
        <v>0.2600845164256052</v>
      </c>
      <c r="S60" s="56" t="n">
        <v>0.2688416608534103</v>
      </c>
      <c r="T60" s="56" t="n">
        <v>0.2767730597501564</v>
      </c>
      <c r="U60" s="56" t="n">
        <v>0.2837994400318447</v>
      </c>
      <c r="V60" s="56" t="n">
        <v>0.2896006955054689</v>
      </c>
      <c r="W60" s="56" t="n">
        <v>0.2936922080260839</v>
      </c>
      <c r="X60" s="56" t="n">
        <v>0.2961107927226888</v>
      </c>
      <c r="Y60" s="56" t="n">
        <v>0.2967709709305631</v>
      </c>
      <c r="Z60" s="56" t="n">
        <v>0.2961165831801035</v>
      </c>
      <c r="AA60" s="56" t="n">
        <v>0.2949120392773871</v>
      </c>
      <c r="AB60" s="56" t="n">
        <v>0.2937439765321402</v>
      </c>
      <c r="AC60" s="56" t="n">
        <v>0.2928734000720328</v>
      </c>
      <c r="AD60" s="56" t="n">
        <v>0.2925718020681288</v>
      </c>
      <c r="AE60" s="56" t="n">
        <v>0.2929497748184937</v>
      </c>
      <c r="AF60" s="56" t="n">
        <v>0.2942453418668132</v>
      </c>
      <c r="AG60" s="56" t="n">
        <v>0.2965223095179421</v>
      </c>
      <c r="AH60" s="56" t="n">
        <v>0.2995588698746992</v>
      </c>
      <c r="AI60" s="56" t="n">
        <v>0.303314481669289</v>
      </c>
      <c r="AJ60" s="56" t="n">
        <v>0.3075132647527155</v>
      </c>
      <c r="AK60" s="56" t="n">
        <v>0.3116524608079161</v>
      </c>
    </row>
    <row r="61" ht="14.25" customFormat="1" customHeight="1" s="50">
      <c r="A61" s="54" t="inlineStr">
        <is>
          <t>Other</t>
        </is>
      </c>
      <c r="B61" s="55" t="inlineStr">
        <is>
          <t>baseline</t>
        </is>
      </c>
      <c r="C61" s="55" t="inlineStr">
        <is>
          <t>Transportation</t>
        </is>
      </c>
      <c r="D61" s="55" t="inlineStr">
        <is>
          <t>residual fuel oil</t>
        </is>
      </c>
      <c r="E61" s="56" t="n">
        <v>0</v>
      </c>
      <c r="F61" s="56" t="n">
        <v>0</v>
      </c>
      <c r="G61" s="56" t="n">
        <v>0</v>
      </c>
      <c r="H61" s="56" t="n">
        <v>0</v>
      </c>
      <c r="I61" s="56" t="n">
        <v>0</v>
      </c>
      <c r="J61" s="56" t="n">
        <v>0</v>
      </c>
      <c r="K61" s="56" t="n">
        <v>0</v>
      </c>
      <c r="L61" s="56" t="n">
        <v>0</v>
      </c>
      <c r="M61" s="56" t="n">
        <v>0</v>
      </c>
      <c r="N61" s="56" t="n">
        <v>0</v>
      </c>
      <c r="O61" s="56" t="n">
        <v>0</v>
      </c>
      <c r="P61" s="56" t="n">
        <v>0</v>
      </c>
      <c r="Q61" s="56" t="n">
        <v>0</v>
      </c>
      <c r="R61" s="56" t="n">
        <v>0</v>
      </c>
      <c r="S61" s="56" t="n">
        <v>0</v>
      </c>
      <c r="T61" s="56" t="n">
        <v>0</v>
      </c>
      <c r="U61" s="56" t="n">
        <v>0</v>
      </c>
      <c r="V61" s="56" t="n">
        <v>0</v>
      </c>
      <c r="W61" s="56" t="n">
        <v>0</v>
      </c>
      <c r="X61" s="56" t="n">
        <v>0</v>
      </c>
      <c r="Y61" s="56" t="n">
        <v>0</v>
      </c>
      <c r="Z61" s="56" t="n">
        <v>0</v>
      </c>
      <c r="AA61" s="56" t="n">
        <v>0</v>
      </c>
      <c r="AB61" s="56" t="n">
        <v>0</v>
      </c>
      <c r="AC61" s="56" t="n">
        <v>0</v>
      </c>
      <c r="AD61" s="56" t="n">
        <v>0</v>
      </c>
      <c r="AE61" s="56" t="n">
        <v>0</v>
      </c>
      <c r="AF61" s="56" t="n">
        <v>0</v>
      </c>
      <c r="AG61" s="56" t="n">
        <v>0</v>
      </c>
      <c r="AH61" s="56" t="n">
        <v>0</v>
      </c>
      <c r="AI61" s="56" t="n">
        <v>0</v>
      </c>
      <c r="AJ61" s="56" t="n">
        <v>0</v>
      </c>
      <c r="AK61" s="56" t="n">
        <v>0</v>
      </c>
    </row>
    <row r="62" ht="14.25" customFormat="1" customHeight="1" s="50">
      <c r="A62" s="54" t="inlineStr">
        <is>
          <t>Renewable Diesel</t>
        </is>
      </c>
      <c r="B62" s="55" t="inlineStr">
        <is>
          <t>baseline</t>
        </is>
      </c>
      <c r="C62" s="55" t="inlineStr">
        <is>
          <t>Transportation</t>
        </is>
      </c>
      <c r="D62" s="55" t="inlineStr">
        <is>
          <t>renewable diesel</t>
        </is>
      </c>
      <c r="E62" s="56" t="n">
        <v>0</v>
      </c>
      <c r="F62" s="56" t="n">
        <v>0</v>
      </c>
      <c r="G62" s="56" t="n">
        <v>0</v>
      </c>
      <c r="H62" s="56" t="n">
        <v>0</v>
      </c>
      <c r="I62" s="56" t="n">
        <v>0</v>
      </c>
      <c r="J62" s="56" t="n">
        <v>0</v>
      </c>
      <c r="K62" s="56" t="n">
        <v>0</v>
      </c>
      <c r="L62" s="56" t="n">
        <v>0</v>
      </c>
      <c r="M62" s="56" t="n">
        <v>0</v>
      </c>
      <c r="N62" s="56" t="n">
        <v>0</v>
      </c>
      <c r="O62" s="56" t="n">
        <v>0</v>
      </c>
      <c r="P62" s="56" t="n">
        <v>0</v>
      </c>
      <c r="Q62" s="56" t="n">
        <v>0</v>
      </c>
      <c r="R62" s="56" t="n">
        <v>0</v>
      </c>
      <c r="S62" s="56" t="n">
        <v>0</v>
      </c>
      <c r="T62" s="56" t="n">
        <v>0</v>
      </c>
      <c r="U62" s="56" t="n">
        <v>0</v>
      </c>
      <c r="V62" s="56" t="n">
        <v>0</v>
      </c>
      <c r="W62" s="56" t="n">
        <v>0</v>
      </c>
      <c r="X62" s="56" t="n">
        <v>0</v>
      </c>
      <c r="Y62" s="56" t="n">
        <v>0</v>
      </c>
      <c r="Z62" s="56" t="n">
        <v>0</v>
      </c>
      <c r="AA62" s="56" t="n">
        <v>0</v>
      </c>
      <c r="AB62" s="56" t="n">
        <v>0</v>
      </c>
      <c r="AC62" s="56" t="n">
        <v>0</v>
      </c>
      <c r="AD62" s="56" t="n">
        <v>0</v>
      </c>
      <c r="AE62" s="56" t="n">
        <v>0</v>
      </c>
      <c r="AF62" s="56" t="n">
        <v>0</v>
      </c>
      <c r="AG62" s="56" t="n">
        <v>0</v>
      </c>
      <c r="AH62" s="56" t="n">
        <v>0</v>
      </c>
      <c r="AI62" s="56" t="n">
        <v>0</v>
      </c>
      <c r="AJ62" s="56" t="n">
        <v>0</v>
      </c>
      <c r="AK62" s="56" t="n">
        <v>0</v>
      </c>
    </row>
    <row r="63" ht="14.25" customFormat="1" customHeight="1" s="50">
      <c r="A63" s="54" t="inlineStr">
        <is>
          <t>Hydrogen</t>
        </is>
      </c>
      <c r="B63" s="55" t="inlineStr">
        <is>
          <t>baseline</t>
        </is>
      </c>
      <c r="C63" s="55" t="inlineStr">
        <is>
          <t>Transportation</t>
        </is>
      </c>
      <c r="D63" s="55" t="inlineStr">
        <is>
          <t>liquid hydrogen</t>
        </is>
      </c>
      <c r="E63" s="56" t="n">
        <v>0</v>
      </c>
      <c r="F63" s="56" t="n">
        <v>0</v>
      </c>
      <c r="G63" s="56" t="n">
        <v>0</v>
      </c>
      <c r="H63" s="56" t="n">
        <v>0</v>
      </c>
      <c r="I63" s="56" t="n">
        <v>0</v>
      </c>
      <c r="J63" s="56" t="n">
        <v>0</v>
      </c>
      <c r="K63" s="56" t="n">
        <v>0</v>
      </c>
      <c r="L63" s="56" t="n">
        <v>0</v>
      </c>
      <c r="M63" s="56" t="n">
        <v>0</v>
      </c>
      <c r="N63" s="56" t="n">
        <v>0</v>
      </c>
      <c r="O63" s="56" t="n">
        <v>0</v>
      </c>
      <c r="P63" s="56" t="n">
        <v>0</v>
      </c>
      <c r="Q63" s="56" t="n">
        <v>0</v>
      </c>
      <c r="R63" s="56" t="n">
        <v>0</v>
      </c>
      <c r="S63" s="56" t="n">
        <v>0</v>
      </c>
      <c r="T63" s="56" t="n">
        <v>0</v>
      </c>
      <c r="U63" s="56" t="n">
        <v>0</v>
      </c>
      <c r="V63" s="56" t="n">
        <v>0</v>
      </c>
      <c r="W63" s="56" t="n">
        <v>0</v>
      </c>
      <c r="X63" s="56" t="n">
        <v>0</v>
      </c>
      <c r="Y63" s="56" t="n">
        <v>0</v>
      </c>
      <c r="Z63" s="56" t="n">
        <v>0</v>
      </c>
      <c r="AA63" s="56" t="n">
        <v>0</v>
      </c>
      <c r="AB63" s="56" t="n">
        <v>0</v>
      </c>
      <c r="AC63" s="56" t="n">
        <v>0</v>
      </c>
      <c r="AD63" s="56" t="n">
        <v>0</v>
      </c>
      <c r="AE63" s="56" t="n">
        <v>0</v>
      </c>
      <c r="AF63" s="56" t="n">
        <v>0</v>
      </c>
      <c r="AG63" s="56" t="n">
        <v>0</v>
      </c>
      <c r="AH63" s="56" t="n">
        <v>0</v>
      </c>
      <c r="AI63" s="56" t="n">
        <v>0</v>
      </c>
      <c r="AJ63" s="56" t="n">
        <v>0</v>
      </c>
      <c r="AK63" s="56" t="n">
        <v>0</v>
      </c>
    </row>
    <row r="65" customFormat="1" s="52">
      <c r="A65" s="51" t="inlineStr">
        <is>
          <t>Oil and Gas Extraction Energy divided</t>
        </is>
      </c>
    </row>
    <row r="66" ht="15" customHeight="1" s="2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>
      <c r="A67" s="57" t="inlineStr">
        <is>
          <t>Natural Gas</t>
        </is>
      </c>
    </row>
    <row r="68">
      <c r="A68" s="50" t="inlineStr">
        <is>
          <t>oil and gas extraction 06</t>
        </is>
      </c>
      <c r="B68">
        <f>B5*G36</f>
        <v/>
      </c>
      <c r="C68">
        <f>C5*H36</f>
        <v/>
      </c>
      <c r="D68">
        <f>D5*I36</f>
        <v/>
      </c>
      <c r="E68">
        <f>E5*J36</f>
        <v/>
      </c>
      <c r="F68">
        <f>F5*K36</f>
        <v/>
      </c>
      <c r="G68">
        <f>G5*L36</f>
        <v/>
      </c>
      <c r="H68">
        <f>H5*M36</f>
        <v/>
      </c>
      <c r="I68">
        <f>I5*N36</f>
        <v/>
      </c>
      <c r="J68">
        <f>J5*O36</f>
        <v/>
      </c>
      <c r="K68">
        <f>K5*P36</f>
        <v/>
      </c>
      <c r="L68">
        <f>L5*Q36</f>
        <v/>
      </c>
      <c r="M68">
        <f>M5*R36</f>
        <v/>
      </c>
      <c r="N68">
        <f>N5*S36</f>
        <v/>
      </c>
      <c r="O68">
        <f>O5*T36</f>
        <v/>
      </c>
      <c r="P68">
        <f>P5*U36</f>
        <v/>
      </c>
      <c r="Q68">
        <f>Q5*V36</f>
        <v/>
      </c>
      <c r="R68">
        <f>R5*W36</f>
        <v/>
      </c>
      <c r="S68">
        <f>S5*X36</f>
        <v/>
      </c>
      <c r="T68">
        <f>T5*Y36</f>
        <v/>
      </c>
      <c r="U68">
        <f>U5*Z36</f>
        <v/>
      </c>
      <c r="V68">
        <f>V5*AA36</f>
        <v/>
      </c>
      <c r="W68">
        <f>W5*AB36</f>
        <v/>
      </c>
      <c r="X68">
        <f>X5*AC36</f>
        <v/>
      </c>
      <c r="Y68">
        <f>Y5*AD36</f>
        <v/>
      </c>
      <c r="Z68">
        <f>Z5*AE36</f>
        <v/>
      </c>
      <c r="AA68">
        <f>AA5*AF36</f>
        <v/>
      </c>
      <c r="AB68">
        <f>AB5*AG36</f>
        <v/>
      </c>
      <c r="AC68">
        <f>AC5*AH36</f>
        <v/>
      </c>
      <c r="AD68">
        <f>AD5*AI36</f>
        <v/>
      </c>
      <c r="AE68">
        <f>AE5*AJ36</f>
        <v/>
      </c>
      <c r="AF68">
        <f>AF5*AK36</f>
        <v/>
      </c>
    </row>
    <row r="69">
      <c r="A69" s="50" t="inlineStr">
        <is>
          <t>refined petroleum and coke 19</t>
        </is>
      </c>
      <c r="B69">
        <f>B6*G36</f>
        <v/>
      </c>
      <c r="C69">
        <f>C6*H36</f>
        <v/>
      </c>
      <c r="D69">
        <f>D6*I36</f>
        <v/>
      </c>
      <c r="E69">
        <f>E6*J36</f>
        <v/>
      </c>
      <c r="F69">
        <f>F6*K36</f>
        <v/>
      </c>
      <c r="G69">
        <f>G6*L36</f>
        <v/>
      </c>
      <c r="H69">
        <f>H6*M36</f>
        <v/>
      </c>
      <c r="I69">
        <f>I6*N36</f>
        <v/>
      </c>
      <c r="J69">
        <f>J6*O36</f>
        <v/>
      </c>
      <c r="K69">
        <f>K6*P36</f>
        <v/>
      </c>
      <c r="L69">
        <f>L6*Q36</f>
        <v/>
      </c>
      <c r="M69">
        <f>M6*R36</f>
        <v/>
      </c>
      <c r="N69">
        <f>N6*S36</f>
        <v/>
      </c>
      <c r="O69">
        <f>O6*T36</f>
        <v/>
      </c>
      <c r="P69">
        <f>P6*U36</f>
        <v/>
      </c>
      <c r="Q69">
        <f>Q6*V36</f>
        <v/>
      </c>
      <c r="R69">
        <f>R6*W36</f>
        <v/>
      </c>
      <c r="S69">
        <f>S6*X36</f>
        <v/>
      </c>
      <c r="T69">
        <f>T6*Y36</f>
        <v/>
      </c>
      <c r="U69">
        <f>U6*Z36</f>
        <v/>
      </c>
      <c r="V69">
        <f>V6*AA36</f>
        <v/>
      </c>
      <c r="W69">
        <f>W6*AB36</f>
        <v/>
      </c>
      <c r="X69">
        <f>X6*AC36</f>
        <v/>
      </c>
      <c r="Y69">
        <f>Y6*AD36</f>
        <v/>
      </c>
      <c r="Z69">
        <f>Z6*AE36</f>
        <v/>
      </c>
      <c r="AA69">
        <f>AA6*AF36</f>
        <v/>
      </c>
      <c r="AB69">
        <f>AB6*AG36</f>
        <v/>
      </c>
      <c r="AC69">
        <f>AC6*AH36</f>
        <v/>
      </c>
      <c r="AD69">
        <f>AD6*AI36</f>
        <v/>
      </c>
      <c r="AE69">
        <f>AE6*AJ36</f>
        <v/>
      </c>
      <c r="AF69">
        <f>AF6*AK36</f>
        <v/>
      </c>
    </row>
    <row r="70">
      <c r="A70" s="15" t="n"/>
    </row>
    <row r="71">
      <c r="A71" s="15" t="inlineStr">
        <is>
          <t>Heavy and Residual Oil</t>
        </is>
      </c>
    </row>
    <row r="72">
      <c r="A72" s="50" t="inlineStr">
        <is>
          <t>oil and gas extraction 06</t>
        </is>
      </c>
      <c r="B72">
        <f>B9*G39</f>
        <v/>
      </c>
      <c r="C72">
        <f>C9*H39</f>
        <v/>
      </c>
      <c r="D72">
        <f>D9*I39</f>
        <v/>
      </c>
      <c r="E72">
        <f>E9*J39</f>
        <v/>
      </c>
      <c r="F72">
        <f>F9*K39</f>
        <v/>
      </c>
      <c r="G72">
        <f>G9*L39</f>
        <v/>
      </c>
      <c r="H72">
        <f>H9*M39</f>
        <v/>
      </c>
      <c r="I72">
        <f>I9*N39</f>
        <v/>
      </c>
      <c r="J72">
        <f>J9*O39</f>
        <v/>
      </c>
      <c r="K72">
        <f>K9*P39</f>
        <v/>
      </c>
      <c r="L72">
        <f>L9*Q39</f>
        <v/>
      </c>
      <c r="M72">
        <f>M9*R39</f>
        <v/>
      </c>
      <c r="N72">
        <f>N9*S39</f>
        <v/>
      </c>
      <c r="O72">
        <f>O9*T39</f>
        <v/>
      </c>
      <c r="P72">
        <f>P9*U39</f>
        <v/>
      </c>
      <c r="Q72">
        <f>Q9*V39</f>
        <v/>
      </c>
      <c r="R72">
        <f>R9*W39</f>
        <v/>
      </c>
      <c r="S72">
        <f>S9*X39</f>
        <v/>
      </c>
      <c r="T72">
        <f>T9*Y39</f>
        <v/>
      </c>
      <c r="U72">
        <f>U9*Z39</f>
        <v/>
      </c>
      <c r="V72">
        <f>V9*AA39</f>
        <v/>
      </c>
      <c r="W72">
        <f>W9*AB39</f>
        <v/>
      </c>
      <c r="X72">
        <f>X9*AC39</f>
        <v/>
      </c>
      <c r="Y72">
        <f>Y9*AD39</f>
        <v/>
      </c>
      <c r="Z72">
        <f>Z9*AE39</f>
        <v/>
      </c>
      <c r="AA72">
        <f>AA9*AF39</f>
        <v/>
      </c>
      <c r="AB72">
        <f>AB9*AG39</f>
        <v/>
      </c>
      <c r="AC72">
        <f>AC9*AH39</f>
        <v/>
      </c>
      <c r="AD72">
        <f>AD9*AI39</f>
        <v/>
      </c>
      <c r="AE72">
        <f>AE9*AJ39</f>
        <v/>
      </c>
      <c r="AF72">
        <f>AF9*AK39</f>
        <v/>
      </c>
    </row>
    <row r="73">
      <c r="A73" s="50" t="inlineStr">
        <is>
          <t>refined petroleum and coke 19</t>
        </is>
      </c>
      <c r="B73">
        <f>B10*G39</f>
        <v/>
      </c>
      <c r="C73">
        <f>C10*H39</f>
        <v/>
      </c>
      <c r="D73">
        <f>D10*I39</f>
        <v/>
      </c>
      <c r="E73">
        <f>E10*J39</f>
        <v/>
      </c>
      <c r="F73">
        <f>F10*K39</f>
        <v/>
      </c>
      <c r="G73">
        <f>G10*L39</f>
        <v/>
      </c>
      <c r="H73">
        <f>H10*M39</f>
        <v/>
      </c>
      <c r="I73">
        <f>I10*N39</f>
        <v/>
      </c>
      <c r="J73">
        <f>J10*O39</f>
        <v/>
      </c>
      <c r="K73">
        <f>K10*P39</f>
        <v/>
      </c>
      <c r="L73">
        <f>L10*Q39</f>
        <v/>
      </c>
      <c r="M73">
        <f>M10*R39</f>
        <v/>
      </c>
      <c r="N73">
        <f>N10*S39</f>
        <v/>
      </c>
      <c r="O73">
        <f>O10*T39</f>
        <v/>
      </c>
      <c r="P73">
        <f>P10*U39</f>
        <v/>
      </c>
      <c r="Q73">
        <f>Q10*V39</f>
        <v/>
      </c>
      <c r="R73">
        <f>R10*W39</f>
        <v/>
      </c>
      <c r="S73">
        <f>S10*X39</f>
        <v/>
      </c>
      <c r="T73">
        <f>T10*Y39</f>
        <v/>
      </c>
      <c r="U73">
        <f>U10*Z39</f>
        <v/>
      </c>
      <c r="V73">
        <f>V10*AA39</f>
        <v/>
      </c>
      <c r="W73">
        <f>W10*AB39</f>
        <v/>
      </c>
      <c r="X73">
        <f>X10*AC39</f>
        <v/>
      </c>
      <c r="Y73">
        <f>Y10*AD39</f>
        <v/>
      </c>
      <c r="Z73">
        <f>Z10*AE39</f>
        <v/>
      </c>
      <c r="AA73">
        <f>AA10*AF39</f>
        <v/>
      </c>
      <c r="AB73">
        <f>AB10*AG39</f>
        <v/>
      </c>
      <c r="AC73">
        <f>AC10*AH39</f>
        <v/>
      </c>
      <c r="AD73">
        <f>AD10*AI39</f>
        <v/>
      </c>
      <c r="AE73">
        <f>AE10*AJ39</f>
        <v/>
      </c>
      <c r="AF73">
        <f>AF10*AK39</f>
        <v/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1"/>
  <sheetViews>
    <sheetView tabSelected="1" workbookViewId="0">
      <selection activeCell="D28" sqref="D28"/>
    </sheetView>
  </sheetViews>
  <sheetFormatPr baseColWidth="10" defaultColWidth="8.83203125" defaultRowHeight="14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6"/>
    <col width="8.83203125" customWidth="1" style="50" min="37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62" t="n"/>
    </row>
    <row r="3" ht="14" customHeight="1" s="27">
      <c r="A3" s="50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27">
      <c r="A4" s="50" t="inlineStr">
        <is>
          <t>oil and gas extraction 06</t>
        </is>
      </c>
      <c r="B4">
        <f>'BIFUbC-natural-gas'!B4+('E3 Oil + Gas Ext vs. Refi'!B68*1000000000000)</f>
        <v/>
      </c>
      <c r="C4">
        <f>'BIFUbC-natural-gas'!C4+('E3 Oil + Gas Ext vs. Refi'!C68*1000000000000)</f>
        <v/>
      </c>
      <c r="D4">
        <f>'BIFUbC-natural-gas'!D4+('E3 Oil + Gas Ext vs. Refi'!D68*1000000000000)</f>
        <v/>
      </c>
      <c r="E4">
        <f>'BIFUbC-natural-gas'!E4+('E3 Oil + Gas Ext vs. Refi'!E68*1000000000000)</f>
        <v/>
      </c>
      <c r="F4">
        <f>'BIFUbC-natural-gas'!F4+('E3 Oil + Gas Ext vs. Refi'!F68*1000000000000)</f>
        <v/>
      </c>
      <c r="G4">
        <f>'BIFUbC-natural-gas'!G4+('E3 Oil + Gas Ext vs. Refi'!G68*1000000000000)</f>
        <v/>
      </c>
      <c r="H4">
        <f>'BIFUbC-natural-gas'!H4+('E3 Oil + Gas Ext vs. Refi'!H68*1000000000000)</f>
        <v/>
      </c>
      <c r="I4">
        <f>'BIFUbC-natural-gas'!I4+('E3 Oil + Gas Ext vs. Refi'!I68*1000000000000)</f>
        <v/>
      </c>
      <c r="J4">
        <f>'BIFUbC-natural-gas'!J4+('E3 Oil + Gas Ext vs. Refi'!J68*1000000000000)</f>
        <v/>
      </c>
      <c r="K4">
        <f>'BIFUbC-natural-gas'!K4+('E3 Oil + Gas Ext vs. Refi'!K68*1000000000000)</f>
        <v/>
      </c>
      <c r="L4">
        <f>'BIFUbC-natural-gas'!L4+('E3 Oil + Gas Ext vs. Refi'!L68*1000000000000)</f>
        <v/>
      </c>
      <c r="M4">
        <f>'BIFUbC-natural-gas'!M4+('E3 Oil + Gas Ext vs. Refi'!M68*1000000000000)</f>
        <v/>
      </c>
      <c r="N4">
        <f>'BIFUbC-natural-gas'!N4+('E3 Oil + Gas Ext vs. Refi'!N68*1000000000000)</f>
        <v/>
      </c>
      <c r="O4">
        <f>'BIFUbC-natural-gas'!O4+('E3 Oil + Gas Ext vs. Refi'!O68*1000000000000)</f>
        <v/>
      </c>
      <c r="P4">
        <f>'BIFUbC-natural-gas'!P4+('E3 Oil + Gas Ext vs. Refi'!P68*1000000000000)</f>
        <v/>
      </c>
      <c r="Q4">
        <f>'BIFUbC-natural-gas'!Q4+('E3 Oil + Gas Ext vs. Refi'!Q68*1000000000000)</f>
        <v/>
      </c>
      <c r="R4">
        <f>'BIFUbC-natural-gas'!R4+('E3 Oil + Gas Ext vs. Refi'!R68*1000000000000)</f>
        <v/>
      </c>
      <c r="S4">
        <f>'BIFUbC-natural-gas'!S4+('E3 Oil + Gas Ext vs. Refi'!S68*1000000000000)</f>
        <v/>
      </c>
      <c r="T4">
        <f>'BIFUbC-natural-gas'!T4+('E3 Oil + Gas Ext vs. Refi'!T68*1000000000000)</f>
        <v/>
      </c>
      <c r="U4">
        <f>'BIFUbC-natural-gas'!U4+('E3 Oil + Gas Ext vs. Refi'!U68*1000000000000)</f>
        <v/>
      </c>
      <c r="V4">
        <f>'BIFUbC-natural-gas'!V4+('E3 Oil + Gas Ext vs. Refi'!V68*1000000000000)</f>
        <v/>
      </c>
      <c r="W4">
        <f>'BIFUbC-natural-gas'!W4+('E3 Oil + Gas Ext vs. Refi'!W68*1000000000000)</f>
        <v/>
      </c>
      <c r="X4">
        <f>'BIFUbC-natural-gas'!X4+('E3 Oil + Gas Ext vs. Refi'!X68*1000000000000)</f>
        <v/>
      </c>
      <c r="Y4">
        <f>'BIFUbC-natural-gas'!Y4+('E3 Oil + Gas Ext vs. Refi'!Y68*1000000000000)</f>
        <v/>
      </c>
      <c r="Z4">
        <f>'BIFUbC-natural-gas'!Z4+('E3 Oil + Gas Ext vs. Refi'!Z68*1000000000000)</f>
        <v/>
      </c>
      <c r="AA4">
        <f>'BIFUbC-natural-gas'!AA4+('E3 Oil + Gas Ext vs. Refi'!AA68*1000000000000)</f>
        <v/>
      </c>
      <c r="AB4">
        <f>'BIFUbC-natural-gas'!AB4+('E3 Oil + Gas Ext vs. Refi'!AB68*1000000000000)</f>
        <v/>
      </c>
      <c r="AC4">
        <f>'BIFUbC-natural-gas'!AC4+('E3 Oil + Gas Ext vs. Refi'!AC68*1000000000000)</f>
        <v/>
      </c>
      <c r="AD4">
        <f>'BIFUbC-natural-gas'!AD4+('E3 Oil + Gas Ext vs. Refi'!AD68*1000000000000)</f>
        <v/>
      </c>
      <c r="AE4">
        <f>'BIFUbC-natural-gas'!AE4+('E3 Oil + Gas Ext vs. Refi'!AE68*1000000000000)</f>
        <v/>
      </c>
      <c r="AF4">
        <f>'BIFUbC-natural-gas'!AF4+('E3 Oil + Gas Ext vs. Refi'!AF68*1000000000000)</f>
        <v/>
      </c>
    </row>
    <row r="5" ht="14" customHeight="1" s="27">
      <c r="A5" s="50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27">
      <c r="A6" s="50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27">
      <c r="A7" s="50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27">
      <c r="A8" s="50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27">
      <c r="A9" s="50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62" t="n"/>
    </row>
    <row r="10" ht="14" customHeight="1" s="27">
      <c r="A10" s="50" t="inlineStr">
        <is>
          <t>refined petroleum and coke 19</t>
        </is>
      </c>
      <c r="B10">
        <f>'BIFUbC-natural-gas'!B10+('E3 Oil + Gas Ext vs. Refi'!B69*1000000000000)</f>
        <v/>
      </c>
      <c r="C10">
        <f>'BIFUbC-natural-gas'!C10+('E3 Oil + Gas Ext vs. Refi'!C69*1000000000000)</f>
        <v/>
      </c>
      <c r="D10">
        <f>'BIFUbC-natural-gas'!D10+('E3 Oil + Gas Ext vs. Refi'!D69*1000000000000)</f>
        <v/>
      </c>
      <c r="E10">
        <f>'BIFUbC-natural-gas'!E10+('E3 Oil + Gas Ext vs. Refi'!E69*1000000000000)</f>
        <v/>
      </c>
      <c r="F10">
        <f>'BIFUbC-natural-gas'!F10+('E3 Oil + Gas Ext vs. Refi'!F69*1000000000000)</f>
        <v/>
      </c>
      <c r="G10">
        <f>'BIFUbC-natural-gas'!G10+('E3 Oil + Gas Ext vs. Refi'!G69*1000000000000)</f>
        <v/>
      </c>
      <c r="H10">
        <f>'BIFUbC-natural-gas'!H10+('E3 Oil + Gas Ext vs. Refi'!H69*1000000000000)</f>
        <v/>
      </c>
      <c r="I10">
        <f>'BIFUbC-natural-gas'!I10+('E3 Oil + Gas Ext vs. Refi'!I69*1000000000000)</f>
        <v/>
      </c>
      <c r="J10">
        <f>'BIFUbC-natural-gas'!J10+('E3 Oil + Gas Ext vs. Refi'!J69*1000000000000)</f>
        <v/>
      </c>
      <c r="K10">
        <f>'BIFUbC-natural-gas'!K10+('E3 Oil + Gas Ext vs. Refi'!K69*1000000000000)</f>
        <v/>
      </c>
      <c r="L10">
        <f>'BIFUbC-natural-gas'!L10+('E3 Oil + Gas Ext vs. Refi'!L69*1000000000000)</f>
        <v/>
      </c>
      <c r="M10">
        <f>'BIFUbC-natural-gas'!M10+('E3 Oil + Gas Ext vs. Refi'!M69*1000000000000)</f>
        <v/>
      </c>
      <c r="N10">
        <f>'BIFUbC-natural-gas'!N10+('E3 Oil + Gas Ext vs. Refi'!N69*1000000000000)</f>
        <v/>
      </c>
      <c r="O10">
        <f>'BIFUbC-natural-gas'!O10+('E3 Oil + Gas Ext vs. Refi'!O69*1000000000000)</f>
        <v/>
      </c>
      <c r="P10">
        <f>'BIFUbC-natural-gas'!P10+('E3 Oil + Gas Ext vs. Refi'!P69*1000000000000)</f>
        <v/>
      </c>
      <c r="Q10">
        <f>'BIFUbC-natural-gas'!Q10+('E3 Oil + Gas Ext vs. Refi'!Q69*1000000000000)</f>
        <v/>
      </c>
      <c r="R10">
        <f>'BIFUbC-natural-gas'!R10+('E3 Oil + Gas Ext vs. Refi'!R69*1000000000000)</f>
        <v/>
      </c>
      <c r="S10">
        <f>'BIFUbC-natural-gas'!S10+('E3 Oil + Gas Ext vs. Refi'!S69*1000000000000)</f>
        <v/>
      </c>
      <c r="T10">
        <f>'BIFUbC-natural-gas'!T10+('E3 Oil + Gas Ext vs. Refi'!T69*1000000000000)</f>
        <v/>
      </c>
      <c r="U10">
        <f>'BIFUbC-natural-gas'!U10+('E3 Oil + Gas Ext vs. Refi'!U69*1000000000000)</f>
        <v/>
      </c>
      <c r="V10">
        <f>'BIFUbC-natural-gas'!V10+('E3 Oil + Gas Ext vs. Refi'!V69*1000000000000)</f>
        <v/>
      </c>
      <c r="W10">
        <f>'BIFUbC-natural-gas'!W10+('E3 Oil + Gas Ext vs. Refi'!W69*1000000000000)</f>
        <v/>
      </c>
      <c r="X10">
        <f>'BIFUbC-natural-gas'!X10+('E3 Oil + Gas Ext vs. Refi'!X69*1000000000000)</f>
        <v/>
      </c>
      <c r="Y10">
        <f>'BIFUbC-natural-gas'!Y10+('E3 Oil + Gas Ext vs. Refi'!Y69*1000000000000)</f>
        <v/>
      </c>
      <c r="Z10">
        <f>'BIFUbC-natural-gas'!Z10+('E3 Oil + Gas Ext vs. Refi'!Z69*1000000000000)</f>
        <v/>
      </c>
      <c r="AA10">
        <f>'BIFUbC-natural-gas'!AA10+('E3 Oil + Gas Ext vs. Refi'!AA69*1000000000000)</f>
        <v/>
      </c>
      <c r="AB10">
        <f>'BIFUbC-natural-gas'!AB10+('E3 Oil + Gas Ext vs. Refi'!AB69*1000000000000)</f>
        <v/>
      </c>
      <c r="AC10">
        <f>'BIFUbC-natural-gas'!AC10+('E3 Oil + Gas Ext vs. Refi'!AC69*1000000000000)</f>
        <v/>
      </c>
      <c r="AD10">
        <f>'BIFUbC-natural-gas'!AD10+('E3 Oil + Gas Ext vs. Refi'!AD69*1000000000000)</f>
        <v/>
      </c>
      <c r="AE10">
        <f>'BIFUbC-natural-gas'!AE10+('E3 Oil + Gas Ext vs. Refi'!AE69*1000000000000)</f>
        <v/>
      </c>
      <c r="AF10">
        <f>'BIFUbC-natural-gas'!AF10+('E3 Oil + Gas Ext vs. Refi'!AF69*1000000000000)</f>
        <v/>
      </c>
    </row>
    <row r="11" ht="14" customHeight="1" s="27">
      <c r="A11" s="50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27">
      <c r="A12" s="50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27">
      <c r="A13" s="50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27">
      <c r="A14" s="50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27">
      <c r="A15" s="50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62" t="n"/>
    </row>
    <row r="16" ht="14" customHeight="1" s="27">
      <c r="A16" s="50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27">
      <c r="A17" s="50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27">
      <c r="A18" s="50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27">
      <c r="A19" s="50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27">
      <c r="A20" s="50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62" t="n"/>
    </row>
    <row r="21" ht="14" customHeight="1" s="27">
      <c r="A21" s="50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27">
      <c r="A22" s="50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27">
      <c r="A23" s="50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27">
      <c r="A24" s="50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27">
      <c r="A25" s="50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27">
      <c r="A26" s="50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D26" sqref="D26"/>
    </sheetView>
  </sheetViews>
  <sheetFormatPr baseColWidth="10" defaultColWidth="8.83203125" defaultRowHeight="14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62" t="n"/>
    </row>
    <row r="3" ht="14" customHeight="1" s="27">
      <c r="A3" s="50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27">
      <c r="A4" s="50" t="inlineStr">
        <is>
          <t>oil and gas extraction 06</t>
        </is>
      </c>
      <c r="B4">
        <f>'BIFUbC-heavy-or-residual-oil'!B4+('E3 Oil + Gas Ext vs. Refi'!B72*1000000000000)</f>
        <v/>
      </c>
      <c r="C4">
        <f>'BIFUbC-heavy-or-residual-oil'!C4+('E3 Oil + Gas Ext vs. Refi'!C68*1000000000000)</f>
        <v/>
      </c>
      <c r="D4">
        <f>'BIFUbC-heavy-or-residual-oil'!D4+('E3 Oil + Gas Ext vs. Refi'!D68*1000000000000)</f>
        <v/>
      </c>
      <c r="E4">
        <f>'BIFUbC-heavy-or-residual-oil'!E4+('E3 Oil + Gas Ext vs. Refi'!E68*1000000000000)</f>
        <v/>
      </c>
      <c r="F4">
        <f>'BIFUbC-heavy-or-residual-oil'!F4+('E3 Oil + Gas Ext vs. Refi'!F68*1000000000000)</f>
        <v/>
      </c>
      <c r="G4">
        <f>'BIFUbC-heavy-or-residual-oil'!G4+('E3 Oil + Gas Ext vs. Refi'!G68*1000000000000)</f>
        <v/>
      </c>
      <c r="H4">
        <f>'BIFUbC-heavy-or-residual-oil'!H4+('E3 Oil + Gas Ext vs. Refi'!H68*1000000000000)</f>
        <v/>
      </c>
      <c r="I4">
        <f>'BIFUbC-heavy-or-residual-oil'!I4+('E3 Oil + Gas Ext vs. Refi'!I68*1000000000000)</f>
        <v/>
      </c>
      <c r="J4">
        <f>'BIFUbC-heavy-or-residual-oil'!J4+('E3 Oil + Gas Ext vs. Refi'!J68*1000000000000)</f>
        <v/>
      </c>
      <c r="K4">
        <f>'BIFUbC-heavy-or-residual-oil'!K4+('E3 Oil + Gas Ext vs. Refi'!K68*1000000000000)</f>
        <v/>
      </c>
      <c r="L4">
        <f>'BIFUbC-heavy-or-residual-oil'!L4+('E3 Oil + Gas Ext vs. Refi'!L68*1000000000000)</f>
        <v/>
      </c>
      <c r="M4">
        <f>'BIFUbC-heavy-or-residual-oil'!M4+('E3 Oil + Gas Ext vs. Refi'!M68*1000000000000)</f>
        <v/>
      </c>
      <c r="N4">
        <f>'BIFUbC-heavy-or-residual-oil'!N4+('E3 Oil + Gas Ext vs. Refi'!N68*1000000000000)</f>
        <v/>
      </c>
      <c r="O4">
        <f>'BIFUbC-heavy-or-residual-oil'!O4+('E3 Oil + Gas Ext vs. Refi'!O68*1000000000000)</f>
        <v/>
      </c>
      <c r="P4">
        <f>'BIFUbC-heavy-or-residual-oil'!P4+('E3 Oil + Gas Ext vs. Refi'!P68*1000000000000)</f>
        <v/>
      </c>
      <c r="Q4">
        <f>'BIFUbC-heavy-or-residual-oil'!Q4+('E3 Oil + Gas Ext vs. Refi'!Q68*1000000000000)</f>
        <v/>
      </c>
      <c r="R4">
        <f>'BIFUbC-heavy-or-residual-oil'!R4+('E3 Oil + Gas Ext vs. Refi'!R68*1000000000000)</f>
        <v/>
      </c>
      <c r="S4">
        <f>'BIFUbC-heavy-or-residual-oil'!S4+('E3 Oil + Gas Ext vs. Refi'!S68*1000000000000)</f>
        <v/>
      </c>
      <c r="T4">
        <f>'BIFUbC-heavy-or-residual-oil'!T4+('E3 Oil + Gas Ext vs. Refi'!T68*1000000000000)</f>
        <v/>
      </c>
      <c r="U4">
        <f>'BIFUbC-heavy-or-residual-oil'!U4+('E3 Oil + Gas Ext vs. Refi'!U68*1000000000000)</f>
        <v/>
      </c>
      <c r="V4">
        <f>'BIFUbC-heavy-or-residual-oil'!V4+('E3 Oil + Gas Ext vs. Refi'!V68*1000000000000)</f>
        <v/>
      </c>
      <c r="W4">
        <f>'BIFUbC-heavy-or-residual-oil'!W4+('E3 Oil + Gas Ext vs. Refi'!W68*1000000000000)</f>
        <v/>
      </c>
      <c r="X4">
        <f>'BIFUbC-heavy-or-residual-oil'!X4+('E3 Oil + Gas Ext vs. Refi'!X68*1000000000000)</f>
        <v/>
      </c>
      <c r="Y4">
        <f>'BIFUbC-heavy-or-residual-oil'!Y4+('E3 Oil + Gas Ext vs. Refi'!Y68*1000000000000)</f>
        <v/>
      </c>
      <c r="Z4">
        <f>'BIFUbC-heavy-or-residual-oil'!Z4+('E3 Oil + Gas Ext vs. Refi'!Z68*1000000000000)</f>
        <v/>
      </c>
      <c r="AA4">
        <f>'BIFUbC-heavy-or-residual-oil'!AA4+('E3 Oil + Gas Ext vs. Refi'!AA68*1000000000000)</f>
        <v/>
      </c>
      <c r="AB4">
        <f>'BIFUbC-heavy-or-residual-oil'!AB4+('E3 Oil + Gas Ext vs. Refi'!AB68*1000000000000)</f>
        <v/>
      </c>
      <c r="AC4">
        <f>'BIFUbC-heavy-or-residual-oil'!AC4+('E3 Oil + Gas Ext vs. Refi'!AC68*1000000000000)</f>
        <v/>
      </c>
      <c r="AD4">
        <f>'BIFUbC-heavy-or-residual-oil'!AD4+('E3 Oil + Gas Ext vs. Refi'!AD68*1000000000000)</f>
        <v/>
      </c>
      <c r="AE4">
        <f>'BIFUbC-heavy-or-residual-oil'!AE4+('E3 Oil + Gas Ext vs. Refi'!AE68*1000000000000)</f>
        <v/>
      </c>
      <c r="AF4">
        <f>'BIFUbC-heavy-or-residual-oil'!AF4+('E3 Oil + Gas Ext vs. Refi'!AF68*1000000000000)</f>
        <v/>
      </c>
    </row>
    <row r="5" ht="14" customHeight="1" s="27">
      <c r="A5" s="50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27">
      <c r="A6" s="50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27">
      <c r="A7" s="50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27">
      <c r="A8" s="50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27">
      <c r="A9" s="50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62" t="n"/>
    </row>
    <row r="10" ht="14" customHeight="1" s="27">
      <c r="A10" s="50" t="inlineStr">
        <is>
          <t>refined petroleum and coke 19</t>
        </is>
      </c>
      <c r="B10">
        <f>'BIFUbC-heavy-or-residual-oil'!B10+('E3 Oil + Gas Ext vs. Refi'!B73*1000000000000)</f>
        <v/>
      </c>
      <c r="C10">
        <f>'BIFUbC-heavy-or-residual-oil'!C10+('E3 Oil + Gas Ext vs. Refi'!C69*1000000000000)</f>
        <v/>
      </c>
      <c r="D10">
        <f>'BIFUbC-heavy-or-residual-oil'!D10+('E3 Oil + Gas Ext vs. Refi'!D69*1000000000000)</f>
        <v/>
      </c>
      <c r="E10">
        <f>'BIFUbC-heavy-or-residual-oil'!E10+('E3 Oil + Gas Ext vs. Refi'!E69*1000000000000)</f>
        <v/>
      </c>
      <c r="F10">
        <f>'BIFUbC-heavy-or-residual-oil'!F10+('E3 Oil + Gas Ext vs. Refi'!F69*1000000000000)</f>
        <v/>
      </c>
      <c r="G10">
        <f>'BIFUbC-heavy-or-residual-oil'!G10+('E3 Oil + Gas Ext vs. Refi'!G69*1000000000000)</f>
        <v/>
      </c>
      <c r="H10">
        <f>'BIFUbC-heavy-or-residual-oil'!H10+('E3 Oil + Gas Ext vs. Refi'!H69*1000000000000)</f>
        <v/>
      </c>
      <c r="I10">
        <f>'BIFUbC-heavy-or-residual-oil'!I10+('E3 Oil + Gas Ext vs. Refi'!I69*1000000000000)</f>
        <v/>
      </c>
      <c r="J10">
        <f>'BIFUbC-heavy-or-residual-oil'!J10+('E3 Oil + Gas Ext vs. Refi'!J69*1000000000000)</f>
        <v/>
      </c>
      <c r="K10">
        <f>'BIFUbC-heavy-or-residual-oil'!K10+('E3 Oil + Gas Ext vs. Refi'!K69*1000000000000)</f>
        <v/>
      </c>
      <c r="L10">
        <f>'BIFUbC-heavy-or-residual-oil'!L10+('E3 Oil + Gas Ext vs. Refi'!L69*1000000000000)</f>
        <v/>
      </c>
      <c r="M10">
        <f>'BIFUbC-heavy-or-residual-oil'!M10+('E3 Oil + Gas Ext vs. Refi'!M69*1000000000000)</f>
        <v/>
      </c>
      <c r="N10">
        <f>'BIFUbC-heavy-or-residual-oil'!N10+('E3 Oil + Gas Ext vs. Refi'!N69*1000000000000)</f>
        <v/>
      </c>
      <c r="O10">
        <f>'BIFUbC-heavy-or-residual-oil'!O10+('E3 Oil + Gas Ext vs. Refi'!O69*1000000000000)</f>
        <v/>
      </c>
      <c r="P10">
        <f>'BIFUbC-heavy-or-residual-oil'!P10+('E3 Oil + Gas Ext vs. Refi'!P69*1000000000000)</f>
        <v/>
      </c>
      <c r="Q10">
        <f>'BIFUbC-heavy-or-residual-oil'!Q10+('E3 Oil + Gas Ext vs. Refi'!Q69*1000000000000)</f>
        <v/>
      </c>
      <c r="R10">
        <f>'BIFUbC-heavy-or-residual-oil'!R10+('E3 Oil + Gas Ext vs. Refi'!R69*1000000000000)</f>
        <v/>
      </c>
      <c r="S10">
        <f>'BIFUbC-heavy-or-residual-oil'!S10+('E3 Oil + Gas Ext vs. Refi'!S69*1000000000000)</f>
        <v/>
      </c>
      <c r="T10">
        <f>'BIFUbC-heavy-or-residual-oil'!T10+('E3 Oil + Gas Ext vs. Refi'!T69*1000000000000)</f>
        <v/>
      </c>
      <c r="U10">
        <f>'BIFUbC-heavy-or-residual-oil'!U10+('E3 Oil + Gas Ext vs. Refi'!U69*1000000000000)</f>
        <v/>
      </c>
      <c r="V10">
        <f>'BIFUbC-heavy-or-residual-oil'!V10+('E3 Oil + Gas Ext vs. Refi'!V69*1000000000000)</f>
        <v/>
      </c>
      <c r="W10">
        <f>'BIFUbC-heavy-or-residual-oil'!W10+('E3 Oil + Gas Ext vs. Refi'!W69*1000000000000)</f>
        <v/>
      </c>
      <c r="X10">
        <f>'BIFUbC-heavy-or-residual-oil'!X10+('E3 Oil + Gas Ext vs. Refi'!X69*1000000000000)</f>
        <v/>
      </c>
      <c r="Y10">
        <f>'BIFUbC-heavy-or-residual-oil'!Y10+('E3 Oil + Gas Ext vs. Refi'!Y69*1000000000000)</f>
        <v/>
      </c>
      <c r="Z10">
        <f>'BIFUbC-heavy-or-residual-oil'!Z10+('E3 Oil + Gas Ext vs. Refi'!Z69*1000000000000)</f>
        <v/>
      </c>
      <c r="AA10">
        <f>'BIFUbC-heavy-or-residual-oil'!AA10+('E3 Oil + Gas Ext vs. Refi'!AA69*1000000000000)</f>
        <v/>
      </c>
      <c r="AB10">
        <f>'BIFUbC-heavy-or-residual-oil'!AB10+('E3 Oil + Gas Ext vs. Refi'!AB69*1000000000000)</f>
        <v/>
      </c>
      <c r="AC10">
        <f>'BIFUbC-heavy-or-residual-oil'!AC10+('E3 Oil + Gas Ext vs. Refi'!AC69*1000000000000)</f>
        <v/>
      </c>
      <c r="AD10">
        <f>'BIFUbC-heavy-or-residual-oil'!AD10+('E3 Oil + Gas Ext vs. Refi'!AD69*1000000000000)</f>
        <v/>
      </c>
      <c r="AE10">
        <f>'BIFUbC-heavy-or-residual-oil'!AE10+('E3 Oil + Gas Ext vs. Refi'!AE69*1000000000000)</f>
        <v/>
      </c>
      <c r="AF10">
        <f>'BIFUbC-heavy-or-residual-oil'!AF10+('E3 Oil + Gas Ext vs. Refi'!AF69*1000000000000)</f>
        <v/>
      </c>
    </row>
    <row r="11" ht="14" customHeight="1" s="27">
      <c r="A11" s="50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27">
      <c r="A12" s="50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27">
      <c r="A13" s="50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27">
      <c r="A14" s="50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27">
      <c r="A15" s="50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62" t="n"/>
    </row>
    <row r="16" ht="14" customHeight="1" s="27">
      <c r="A16" s="50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27">
      <c r="A17" s="50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27">
      <c r="A18" s="50" t="inlineStr">
        <is>
          <t>computers and electronics 26</t>
        </is>
      </c>
      <c r="B18">
        <f>'BIFUbC-heavy-or-residual-oil'!B18</f>
        <v/>
      </c>
      <c r="C18" s="61">
        <f>'BIFUbC-heavy-or-residual-oil'!C18</f>
        <v/>
      </c>
      <c r="D18" s="61">
        <f>'BIFUbC-heavy-or-residual-oil'!D18</f>
        <v/>
      </c>
      <c r="E18" s="61">
        <f>'BIFUbC-heavy-or-residual-oil'!E18</f>
        <v/>
      </c>
      <c r="F18" s="61">
        <f>'BIFUbC-heavy-or-residual-oil'!F18</f>
        <v/>
      </c>
      <c r="G18" s="61">
        <f>'BIFUbC-heavy-or-residual-oil'!G18</f>
        <v/>
      </c>
      <c r="H18" s="61">
        <f>'BIFUbC-heavy-or-residual-oil'!H18</f>
        <v/>
      </c>
      <c r="I18" s="61">
        <f>'BIFUbC-heavy-or-residual-oil'!I18</f>
        <v/>
      </c>
      <c r="J18" s="61">
        <f>'BIFUbC-heavy-or-residual-oil'!J18</f>
        <v/>
      </c>
      <c r="K18" s="61">
        <f>'BIFUbC-heavy-or-residual-oil'!K18</f>
        <v/>
      </c>
      <c r="L18" s="61">
        <f>'BIFUbC-heavy-or-residual-oil'!L18</f>
        <v/>
      </c>
      <c r="M18" s="61">
        <f>'BIFUbC-heavy-or-residual-oil'!M18</f>
        <v/>
      </c>
      <c r="N18" s="61">
        <f>'BIFUbC-heavy-or-residual-oil'!N18</f>
        <v/>
      </c>
      <c r="O18" s="61">
        <f>'BIFUbC-heavy-or-residual-oil'!O18</f>
        <v/>
      </c>
      <c r="P18" s="61">
        <f>'BIFUbC-heavy-or-residual-oil'!P18</f>
        <v/>
      </c>
      <c r="Q18" s="61">
        <f>'BIFUbC-heavy-or-residual-oil'!Q18</f>
        <v/>
      </c>
      <c r="R18" s="61">
        <f>'BIFUbC-heavy-or-residual-oil'!R18</f>
        <v/>
      </c>
      <c r="S18" s="61">
        <f>'BIFUbC-heavy-or-residual-oil'!S18</f>
        <v/>
      </c>
      <c r="T18" s="61">
        <f>'BIFUbC-heavy-or-residual-oil'!T18</f>
        <v/>
      </c>
      <c r="U18" s="61">
        <f>'BIFUbC-heavy-or-residual-oil'!U18</f>
        <v/>
      </c>
      <c r="V18" s="61">
        <f>'BIFUbC-heavy-or-residual-oil'!V18</f>
        <v/>
      </c>
      <c r="W18" s="61">
        <f>'BIFUbC-heavy-or-residual-oil'!W18</f>
        <v/>
      </c>
      <c r="X18" s="61">
        <f>'BIFUbC-heavy-or-residual-oil'!X18</f>
        <v/>
      </c>
      <c r="Y18" s="61">
        <f>'BIFUbC-heavy-or-residual-oil'!Y18</f>
        <v/>
      </c>
      <c r="Z18" s="61">
        <f>'BIFUbC-heavy-or-residual-oil'!Z18</f>
        <v/>
      </c>
      <c r="AA18" s="61">
        <f>'BIFUbC-heavy-or-residual-oil'!AA18</f>
        <v/>
      </c>
      <c r="AB18" s="61">
        <f>'BIFUbC-heavy-or-residual-oil'!AB18</f>
        <v/>
      </c>
      <c r="AC18" s="61">
        <f>'BIFUbC-heavy-or-residual-oil'!AC18</f>
        <v/>
      </c>
      <c r="AD18" s="61">
        <f>'BIFUbC-heavy-or-residual-oil'!AD18</f>
        <v/>
      </c>
      <c r="AE18" s="61">
        <f>'BIFUbC-heavy-or-residual-oil'!AE18</f>
        <v/>
      </c>
      <c r="AF18" s="61">
        <f>'BIFUbC-heavy-or-residual-oil'!AF18</f>
        <v/>
      </c>
      <c r="AG18" s="31" t="n"/>
    </row>
    <row r="19" ht="14" customHeight="1" s="27">
      <c r="A19" s="50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27">
      <c r="A20" s="50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62" t="n"/>
    </row>
    <row r="21" ht="14" customHeight="1" s="27">
      <c r="A21" s="50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27">
      <c r="A22" s="50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27">
      <c r="A23" s="50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27">
      <c r="A24" s="50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27">
      <c r="A25" s="50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27">
      <c r="A26" s="50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AF1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1074243242407.65</v>
      </c>
      <c r="C2" s="62" t="n">
        <v>1119939286991.74</v>
      </c>
      <c r="D2" s="62" t="n">
        <v>1165145633403.686</v>
      </c>
      <c r="E2" s="62" t="n">
        <v>1197666546252.326</v>
      </c>
      <c r="F2" s="62" t="n">
        <v>1222727941819.211</v>
      </c>
      <c r="G2" s="62" t="n">
        <v>1248947717932.476</v>
      </c>
      <c r="H2" s="62" t="n">
        <v>1273591260917.458</v>
      </c>
      <c r="I2" s="62" t="n">
        <v>1297642144187.645</v>
      </c>
      <c r="J2" s="62" t="n">
        <v>1317217060038.367</v>
      </c>
      <c r="K2" s="62" t="n">
        <v>1337079212588.152</v>
      </c>
      <c r="L2" s="62" t="n">
        <v>1357983910200.182</v>
      </c>
      <c r="M2" s="62" t="n">
        <v>1379340712361.555</v>
      </c>
      <c r="N2" s="62" t="n">
        <v>1398478813878.293</v>
      </c>
      <c r="O2" s="62" t="n">
        <v>1418024832978.498</v>
      </c>
      <c r="P2" s="62" t="n">
        <v>1439608083700.596</v>
      </c>
      <c r="Q2" s="62" t="n">
        <v>1461134462018.97</v>
      </c>
      <c r="R2" s="62" t="n">
        <v>1482312537028.665</v>
      </c>
      <c r="S2" s="62" t="n">
        <v>1503190432851.037</v>
      </c>
      <c r="T2" s="62" t="n">
        <v>1524179455850.825</v>
      </c>
      <c r="U2" s="62" t="n">
        <v>1545507498355.235</v>
      </c>
      <c r="V2" s="62" t="n">
        <v>1566825340242.449</v>
      </c>
      <c r="W2" s="62" t="n">
        <v>1588644841714.327</v>
      </c>
      <c r="X2" s="62" t="n">
        <v>1610887820887.964</v>
      </c>
      <c r="Y2" s="62" t="n">
        <v>1633171456868.482</v>
      </c>
      <c r="Z2" s="62" t="n">
        <v>1655948651061.501</v>
      </c>
      <c r="AA2" s="62" t="n">
        <v>1679216387408.853</v>
      </c>
      <c r="AB2" s="62" t="n">
        <v>1702584664740.804</v>
      </c>
      <c r="AC2" s="62" t="n">
        <v>1726260974150.174</v>
      </c>
      <c r="AD2" s="62" t="n">
        <v>1750611912366.651</v>
      </c>
      <c r="AE2" s="62" t="n">
        <v>1775436795849.17</v>
      </c>
      <c r="AF2" s="62" t="n">
        <v>1800808575504.746</v>
      </c>
      <c r="AG2" s="62" t="n"/>
    </row>
    <row r="3" ht="14" customHeight="1" s="27">
      <c r="A3" s="50" t="inlineStr">
        <is>
          <t>coal mining 05</t>
        </is>
      </c>
      <c r="B3" t="n">
        <v>2084439124178.44</v>
      </c>
      <c r="C3" t="n">
        <v>1973535272187.781</v>
      </c>
      <c r="D3" t="n">
        <v>2082063171878.958</v>
      </c>
      <c r="E3" t="n">
        <v>2168129084863.518</v>
      </c>
      <c r="F3" t="n">
        <v>2212125163132.55</v>
      </c>
      <c r="G3" t="n">
        <v>2255503034805.397</v>
      </c>
      <c r="H3" t="n">
        <v>2277365624104.054</v>
      </c>
      <c r="I3" t="n">
        <v>2281212116628.055</v>
      </c>
      <c r="J3" t="n">
        <v>2292374354955.913</v>
      </c>
      <c r="K3" t="n">
        <v>2306196868790.743</v>
      </c>
      <c r="L3" t="n">
        <v>2324916435970.944</v>
      </c>
      <c r="M3" t="n">
        <v>2339252460942.028</v>
      </c>
      <c r="N3" t="n">
        <v>2339999293968.919</v>
      </c>
      <c r="O3" t="n">
        <v>2349151878789.153</v>
      </c>
      <c r="P3" t="n">
        <v>2357252867606.074</v>
      </c>
      <c r="Q3" t="n">
        <v>2354910568868.546</v>
      </c>
      <c r="R3" t="n">
        <v>2350880930331.563</v>
      </c>
      <c r="S3" t="n">
        <v>2352513351360.937</v>
      </c>
      <c r="T3" t="n">
        <v>2354470772158.811</v>
      </c>
      <c r="U3" t="n">
        <v>2356532252422.482</v>
      </c>
      <c r="V3" t="n">
        <v>2354958058685.869</v>
      </c>
      <c r="W3" t="n">
        <v>2355735663003.427</v>
      </c>
      <c r="X3" t="n">
        <v>2369742351267.286</v>
      </c>
      <c r="Y3" t="n">
        <v>2388864550095.739</v>
      </c>
      <c r="Z3" t="n">
        <v>2402446103344.424</v>
      </c>
      <c r="AA3" t="n">
        <v>2404421277850.897</v>
      </c>
      <c r="AB3" t="n">
        <v>2413366555646.942</v>
      </c>
      <c r="AC3" t="n">
        <v>2421538363087.302</v>
      </c>
      <c r="AD3" t="n">
        <v>2428996585109.022</v>
      </c>
      <c r="AE3" t="n">
        <v>2437416579111.434</v>
      </c>
      <c r="AF3" t="n">
        <v>2440199499997.893</v>
      </c>
    </row>
    <row r="4" ht="14" customHeight="1" s="27">
      <c r="A4" s="50" t="inlineStr">
        <is>
          <t>oil and gas extraction 06</t>
        </is>
      </c>
      <c r="B4" t="n">
        <v>8979220090687.018</v>
      </c>
      <c r="C4" t="n">
        <v>8501475221874.118</v>
      </c>
      <c r="D4" t="n">
        <v>8968985107868.588</v>
      </c>
      <c r="E4" t="n">
        <v>9339734613589.398</v>
      </c>
      <c r="F4" t="n">
        <v>9529258243865.934</v>
      </c>
      <c r="G4" t="n">
        <v>9716118801364.629</v>
      </c>
      <c r="H4" t="n">
        <v>9810297133937.574</v>
      </c>
      <c r="I4" t="n">
        <v>9826866820501.965</v>
      </c>
      <c r="J4" t="n">
        <v>9874950831921.604</v>
      </c>
      <c r="K4" t="n">
        <v>9934494616381.328</v>
      </c>
      <c r="L4" t="n">
        <v>10015133629420.23</v>
      </c>
      <c r="M4" t="n">
        <v>10076889485922.73</v>
      </c>
      <c r="N4" t="n">
        <v>10080106647816.14</v>
      </c>
      <c r="O4" t="n">
        <v>10119533596075.88</v>
      </c>
      <c r="P4" t="n">
        <v>10154430543027.02</v>
      </c>
      <c r="Q4" t="n">
        <v>10144340530976.08</v>
      </c>
      <c r="R4" t="n">
        <v>10126981899155.29</v>
      </c>
      <c r="S4" t="n">
        <v>10134013943187.36</v>
      </c>
      <c r="T4" t="n">
        <v>10142446001456.81</v>
      </c>
      <c r="U4" t="n">
        <v>10151326320764.49</v>
      </c>
      <c r="V4" t="n">
        <v>10144545104722.98</v>
      </c>
      <c r="W4" t="n">
        <v>10147894821310.92</v>
      </c>
      <c r="X4" t="n">
        <v>10208231981175.16</v>
      </c>
      <c r="Y4" t="n">
        <v>10290605426341.73</v>
      </c>
      <c r="Z4" t="n">
        <v>10349111215442.86</v>
      </c>
      <c r="AA4" t="n">
        <v>10357619752058.5</v>
      </c>
      <c r="AB4" t="n">
        <v>10396153675727.14</v>
      </c>
      <c r="AC4" t="n">
        <v>10431355690837.38</v>
      </c>
      <c r="AD4" t="n">
        <v>10463483766079.03</v>
      </c>
      <c r="AE4" t="n">
        <v>10499754904167.42</v>
      </c>
      <c r="AF4" t="n">
        <v>10511743001514.38</v>
      </c>
    </row>
    <row r="5" ht="14" customHeight="1" s="27">
      <c r="A5" s="50" t="inlineStr">
        <is>
          <t>other mining and quarrying 07T08</t>
        </is>
      </c>
      <c r="B5" t="n">
        <v>4774775544050.431</v>
      </c>
      <c r="C5" t="n">
        <v>4520730705761.041</v>
      </c>
      <c r="D5" t="n">
        <v>4769333006150.519</v>
      </c>
      <c r="E5" t="n">
        <v>4966482163316.246</v>
      </c>
      <c r="F5" t="n">
        <v>5067262942239.643</v>
      </c>
      <c r="G5" t="n">
        <v>5166627609892.436</v>
      </c>
      <c r="H5" t="n">
        <v>5216707727609.469</v>
      </c>
      <c r="I5" t="n">
        <v>5225518797321.669</v>
      </c>
      <c r="J5" t="n">
        <v>5251087873418.205</v>
      </c>
      <c r="K5" t="n">
        <v>5282750779880.804</v>
      </c>
      <c r="L5" t="n">
        <v>5325631250953.551</v>
      </c>
      <c r="M5" t="n">
        <v>5358470445265.742</v>
      </c>
      <c r="N5" t="n">
        <v>5360181198067.745</v>
      </c>
      <c r="O5" t="n">
        <v>5381146808268.388</v>
      </c>
      <c r="P5" t="n">
        <v>5399703552304.222</v>
      </c>
      <c r="Q5" t="n">
        <v>5394338103825.023</v>
      </c>
      <c r="R5" t="n">
        <v>5385107505860.052</v>
      </c>
      <c r="S5" t="n">
        <v>5388846854214.355</v>
      </c>
      <c r="T5" t="n">
        <v>5393330671873.837</v>
      </c>
      <c r="U5" t="n">
        <v>5398052856097.567</v>
      </c>
      <c r="V5" t="n">
        <v>5394446887629.604</v>
      </c>
      <c r="W5" t="n">
        <v>5396228127501.45</v>
      </c>
      <c r="X5" t="n">
        <v>5428312917985.206</v>
      </c>
      <c r="Y5" t="n">
        <v>5472115687879.269</v>
      </c>
      <c r="Z5" t="n">
        <v>5503226631609.804</v>
      </c>
      <c r="AA5" t="n">
        <v>5507751117270.885</v>
      </c>
      <c r="AB5" t="n">
        <v>5528241854160.18</v>
      </c>
      <c r="AC5" t="n">
        <v>5546960820746.598</v>
      </c>
      <c r="AD5" t="n">
        <v>5564045194043.152</v>
      </c>
      <c r="AE5" t="n">
        <v>5583332675734.235</v>
      </c>
      <c r="AF5" t="n">
        <v>5589707446978.718</v>
      </c>
    </row>
    <row r="6" ht="14" customHeight="1" s="27">
      <c r="A6" s="50" t="inlineStr">
        <is>
          <t>food beverage and tobacco 10T12</t>
        </is>
      </c>
      <c r="B6" t="n">
        <v>1399630057742.325</v>
      </c>
      <c r="C6" t="n">
        <v>1451164950298.911</v>
      </c>
      <c r="D6" t="n">
        <v>1502102113760.237</v>
      </c>
      <c r="E6" t="n">
        <v>1551182013701.949</v>
      </c>
      <c r="F6" t="n">
        <v>1585184107851.05</v>
      </c>
      <c r="G6" t="n">
        <v>1618371349435.005</v>
      </c>
      <c r="H6" t="n">
        <v>1647058482309.994</v>
      </c>
      <c r="I6" t="n">
        <v>1677224764009.784</v>
      </c>
      <c r="J6" t="n">
        <v>1700269528671.173</v>
      </c>
      <c r="K6" t="n">
        <v>1721980714723.508</v>
      </c>
      <c r="L6" t="n">
        <v>1746173729401.04</v>
      </c>
      <c r="M6" t="n">
        <v>1768140450801.922</v>
      </c>
      <c r="N6" t="n">
        <v>1787925497880.088</v>
      </c>
      <c r="O6" t="n">
        <v>1809780197867.415</v>
      </c>
      <c r="P6" t="n">
        <v>1834772693669.875</v>
      </c>
      <c r="Q6" t="n">
        <v>1858091869179.67</v>
      </c>
      <c r="R6" t="n">
        <v>1884205712420.705</v>
      </c>
      <c r="S6" t="n">
        <v>1908183584560.569</v>
      </c>
      <c r="T6" t="n">
        <v>1932105302472.636</v>
      </c>
      <c r="U6" t="n">
        <v>1956375228315.573</v>
      </c>
      <c r="V6" t="n">
        <v>1980375438395.678</v>
      </c>
      <c r="W6" t="n">
        <v>2003725811500.39</v>
      </c>
      <c r="X6" t="n">
        <v>2027119211405.009</v>
      </c>
      <c r="Y6" t="n">
        <v>2051535961897.056</v>
      </c>
      <c r="Z6" t="n">
        <v>2075338679121.959</v>
      </c>
      <c r="AA6" t="n">
        <v>2098855228052.881</v>
      </c>
      <c r="AB6" t="n">
        <v>2123476861658.864</v>
      </c>
      <c r="AC6" t="n">
        <v>2147819175217.588</v>
      </c>
      <c r="AD6" t="n">
        <v>2172966026581.365</v>
      </c>
      <c r="AE6" t="n">
        <v>2199596314501.36</v>
      </c>
      <c r="AF6" t="n">
        <v>2225829068196.768</v>
      </c>
    </row>
    <row r="7" ht="14" customHeight="1" s="27">
      <c r="A7" s="50" t="inlineStr">
        <is>
          <t>textiles apparel and leather 13T15</t>
        </is>
      </c>
      <c r="B7" t="n">
        <v>15778482530.42009</v>
      </c>
      <c r="C7" t="n">
        <v>15618727308.97767</v>
      </c>
      <c r="D7" t="n">
        <v>16331004639.58169</v>
      </c>
      <c r="E7" t="n">
        <v>16676174914.66747</v>
      </c>
      <c r="F7" t="n">
        <v>16870659201.14773</v>
      </c>
      <c r="G7" t="n">
        <v>17112449423.53775</v>
      </c>
      <c r="H7" t="n">
        <v>17326628206.12242</v>
      </c>
      <c r="I7" t="n">
        <v>17547317279.8782</v>
      </c>
      <c r="J7" t="n">
        <v>17695959431.82528</v>
      </c>
      <c r="K7" t="n">
        <v>17846837447.3594</v>
      </c>
      <c r="L7" t="n">
        <v>18030117838.49855</v>
      </c>
      <c r="M7" t="n">
        <v>18217741456.94948</v>
      </c>
      <c r="N7" t="n">
        <v>18327376161.77856</v>
      </c>
      <c r="O7" t="n">
        <v>18411355031.42426</v>
      </c>
      <c r="P7" t="n">
        <v>18533462812.23319</v>
      </c>
      <c r="Q7" t="n">
        <v>18673692262.73785</v>
      </c>
      <c r="R7" t="n">
        <v>18820600772.10176</v>
      </c>
      <c r="S7" t="n">
        <v>18951430045.22012</v>
      </c>
      <c r="T7" t="n">
        <v>19118533911.00551</v>
      </c>
      <c r="U7" t="n">
        <v>19295832085.02715</v>
      </c>
      <c r="V7" t="n">
        <v>19474649848.58534</v>
      </c>
      <c r="W7" t="n">
        <v>19693667573.70181</v>
      </c>
      <c r="X7" t="n">
        <v>19940518615.61951</v>
      </c>
      <c r="Y7" t="n">
        <v>20215626062.89901</v>
      </c>
      <c r="Z7" t="n">
        <v>20470949506.39369</v>
      </c>
      <c r="AA7" t="n">
        <v>20712120701.31994</v>
      </c>
      <c r="AB7" t="n">
        <v>20956401150.69092</v>
      </c>
      <c r="AC7" t="n">
        <v>21162570803.04205</v>
      </c>
      <c r="AD7" t="n">
        <v>21383961906.15811</v>
      </c>
      <c r="AE7" t="n">
        <v>21622506720.37769</v>
      </c>
      <c r="AF7" t="n">
        <v>21850836390.84396</v>
      </c>
    </row>
    <row r="8" ht="14" customHeight="1" s="27">
      <c r="A8" s="50" t="inlineStr">
        <is>
          <t>wood products 16</t>
        </is>
      </c>
      <c r="B8" t="n">
        <v>302524000063.5214</v>
      </c>
      <c r="C8" t="n">
        <v>300536775420.7043</v>
      </c>
      <c r="D8" t="n">
        <v>320043747466.1697</v>
      </c>
      <c r="E8" t="n">
        <v>325788831796.8143</v>
      </c>
      <c r="F8" t="n">
        <v>328215479794.2523</v>
      </c>
      <c r="G8" t="n">
        <v>332738696458.9957</v>
      </c>
      <c r="H8" t="n">
        <v>334644647408.8879</v>
      </c>
      <c r="I8" t="n">
        <v>335997045166.7199</v>
      </c>
      <c r="J8" t="n">
        <v>335374674789.8402</v>
      </c>
      <c r="K8" t="n">
        <v>334844100282.1678</v>
      </c>
      <c r="L8" t="n">
        <v>335503272550.7701</v>
      </c>
      <c r="M8" t="n">
        <v>337881664401.6604</v>
      </c>
      <c r="N8" t="n">
        <v>340378306549.9402</v>
      </c>
      <c r="O8" t="n">
        <v>340254654347.1429</v>
      </c>
      <c r="P8" t="n">
        <v>338904141349.7129</v>
      </c>
      <c r="Q8" t="n">
        <v>339513027884.2183</v>
      </c>
      <c r="R8" t="n">
        <v>340553030943.8198</v>
      </c>
      <c r="S8" t="n">
        <v>340303163031.8504</v>
      </c>
      <c r="T8" t="n">
        <v>342986519034.4488</v>
      </c>
      <c r="U8" t="n">
        <v>345028891947.1382</v>
      </c>
      <c r="V8" t="n">
        <v>347368654588.8169</v>
      </c>
      <c r="W8" t="n">
        <v>353425452939.5265</v>
      </c>
      <c r="X8" t="n">
        <v>358255001027.3615</v>
      </c>
      <c r="Y8" t="n">
        <v>364573402154.8532</v>
      </c>
      <c r="Z8" t="n">
        <v>372557823038.3065</v>
      </c>
      <c r="AA8" t="n">
        <v>380896923254.2031</v>
      </c>
      <c r="AB8" t="n">
        <v>387940356440.355</v>
      </c>
      <c r="AC8" t="n">
        <v>393117633533.0835</v>
      </c>
      <c r="AD8" t="n">
        <v>398337281306.0795</v>
      </c>
      <c r="AE8" t="n">
        <v>403984121357.8353</v>
      </c>
      <c r="AF8" t="n">
        <v>410403047636.3741</v>
      </c>
    </row>
    <row r="9" ht="14" customHeight="1" s="27">
      <c r="A9" s="50" t="inlineStr">
        <is>
          <t>pulp paper and printing 17T18</t>
        </is>
      </c>
      <c r="B9" t="n">
        <v>435577545047.1629</v>
      </c>
      <c r="C9" s="62" t="n">
        <v>430136202126.5829</v>
      </c>
      <c r="D9" s="62" t="n">
        <v>438026332266.6321</v>
      </c>
      <c r="E9" s="62" t="n">
        <v>438527374541.1153</v>
      </c>
      <c r="F9" s="62" t="n">
        <v>437380346469.6913</v>
      </c>
      <c r="G9" s="62" t="n">
        <v>435165302864.8398</v>
      </c>
      <c r="H9" s="62" t="n">
        <v>431888838073.7595</v>
      </c>
      <c r="I9" s="62" t="n">
        <v>428063284418.1816</v>
      </c>
      <c r="J9" s="62" t="n">
        <v>422246100412.3297</v>
      </c>
      <c r="K9" s="62" t="n">
        <v>415613805508.6202</v>
      </c>
      <c r="L9" s="62" t="n">
        <v>409897633360.5472</v>
      </c>
      <c r="M9" s="62" t="n">
        <v>403934773921.5005</v>
      </c>
      <c r="N9" s="62" t="n">
        <v>396647931325.4453</v>
      </c>
      <c r="O9" s="62" t="n">
        <v>389387084388.8419</v>
      </c>
      <c r="P9" s="62" t="n">
        <v>383062541653.3539</v>
      </c>
      <c r="Q9" s="62" t="n">
        <v>377128210661.9102</v>
      </c>
      <c r="R9" s="62" t="n">
        <v>372046240180.8568</v>
      </c>
      <c r="S9" s="62" t="n">
        <v>367730424259.6666</v>
      </c>
      <c r="T9" s="62" t="n">
        <v>364505326423.2219</v>
      </c>
      <c r="U9" s="62" t="n">
        <v>361671019493.8257</v>
      </c>
      <c r="V9" s="62" t="n">
        <v>358776933323.8907</v>
      </c>
      <c r="W9" s="62" t="n">
        <v>356505532038.0503</v>
      </c>
      <c r="X9" s="62" t="n">
        <v>355328341588.3295</v>
      </c>
      <c r="Y9" s="62" t="n">
        <v>354810356708.6361</v>
      </c>
      <c r="Z9" s="62" t="n">
        <v>353760342237.9057</v>
      </c>
      <c r="AA9" s="62" t="n">
        <v>352775979918.2477</v>
      </c>
      <c r="AB9" s="62" t="n">
        <v>352323690428.7296</v>
      </c>
      <c r="AC9" s="62" t="n">
        <v>352544553857.5563</v>
      </c>
      <c r="AD9" s="62" t="n">
        <v>352444722154.8015</v>
      </c>
      <c r="AE9" s="62" t="n">
        <v>353011729083.5035</v>
      </c>
      <c r="AF9" s="62" t="n">
        <v>353362698835.67</v>
      </c>
      <c r="AG9" s="62" t="n"/>
    </row>
    <row r="10" ht="14" customHeight="1" s="27">
      <c r="A10" s="50" t="inlineStr">
        <is>
          <t>refined petroleum and coke 19</t>
        </is>
      </c>
      <c r="B10" t="n">
        <v>2020896062793.487</v>
      </c>
      <c r="C10" t="n">
        <v>2150131689059.35</v>
      </c>
      <c r="D10" t="n">
        <v>2038898654041.595</v>
      </c>
      <c r="E10" t="n">
        <v>2090146358005.226</v>
      </c>
      <c r="F10" t="n">
        <v>2065374230453.569</v>
      </c>
      <c r="G10" t="n">
        <v>2090057740740.656</v>
      </c>
      <c r="H10" t="n">
        <v>2112931047895.373</v>
      </c>
      <c r="I10" t="n">
        <v>2097457122849.792</v>
      </c>
      <c r="J10" t="n">
        <v>2121397147815.647</v>
      </c>
      <c r="K10" t="n">
        <v>2149671510614.227</v>
      </c>
      <c r="L10" t="n">
        <v>2175514711498.528</v>
      </c>
      <c r="M10" t="n">
        <v>2181610736793.517</v>
      </c>
      <c r="N10" t="n">
        <v>2192425243719.465</v>
      </c>
      <c r="O10" t="n">
        <v>2195980185176.121</v>
      </c>
      <c r="P10" t="n">
        <v>2230146325708.182</v>
      </c>
      <c r="Q10" t="n">
        <v>2233916084565.151</v>
      </c>
      <c r="R10" t="n">
        <v>2266096481249.621</v>
      </c>
      <c r="S10" t="n">
        <v>2275972494277.841</v>
      </c>
      <c r="T10" t="n">
        <v>2285323545977.941</v>
      </c>
      <c r="U10" t="n">
        <v>2319671782505.066</v>
      </c>
      <c r="V10" t="n">
        <v>2327671654644.793</v>
      </c>
      <c r="W10" t="n">
        <v>2337130450508.196</v>
      </c>
      <c r="X10" t="n">
        <v>2355854375511.09</v>
      </c>
      <c r="Y10" t="n">
        <v>2365081910780.617</v>
      </c>
      <c r="Z10" t="n">
        <v>2372816272089.175</v>
      </c>
      <c r="AA10" t="n">
        <v>2377995625089.132</v>
      </c>
      <c r="AB10" t="n">
        <v>2398250977850.46</v>
      </c>
      <c r="AC10" t="n">
        <v>2426777916901.192</v>
      </c>
      <c r="AD10" t="n">
        <v>2450956769629.6</v>
      </c>
      <c r="AE10" t="n">
        <v>2459679977304.199</v>
      </c>
      <c r="AF10" t="n">
        <v>2491458753110.453</v>
      </c>
    </row>
    <row r="11" ht="14" customHeight="1" s="27">
      <c r="A11" s="50" t="inlineStr">
        <is>
          <t>chemicals 20</t>
        </is>
      </c>
      <c r="B11" t="n">
        <v>1716275272479.386</v>
      </c>
      <c r="C11" t="n">
        <v>1682780912355.744</v>
      </c>
      <c r="D11" t="n">
        <v>1753492176324.92</v>
      </c>
      <c r="E11" t="n">
        <v>1787159983191.579</v>
      </c>
      <c r="F11" t="n">
        <v>1844320504011.805</v>
      </c>
      <c r="G11" t="n">
        <v>1886534482249.336</v>
      </c>
      <c r="H11" t="n">
        <v>1910387416063.863</v>
      </c>
      <c r="I11" t="n">
        <v>1923462907315.035</v>
      </c>
      <c r="J11" t="n">
        <v>1934615294073.055</v>
      </c>
      <c r="K11" t="n">
        <v>1946841096823.96</v>
      </c>
      <c r="L11" t="n">
        <v>1967654847446.088</v>
      </c>
      <c r="M11" t="n">
        <v>1984948321507.419</v>
      </c>
      <c r="N11" t="n">
        <v>1984475861366.61</v>
      </c>
      <c r="O11" t="n">
        <v>1987639982964.451</v>
      </c>
      <c r="P11" t="n">
        <v>1995034531701.956</v>
      </c>
      <c r="Q11" t="n">
        <v>2000501274477.791</v>
      </c>
      <c r="R11" t="n">
        <v>1992430733618.533</v>
      </c>
      <c r="S11" t="n">
        <v>1989180525219.7</v>
      </c>
      <c r="T11" t="n">
        <v>1983708573383.17</v>
      </c>
      <c r="U11" t="n">
        <v>1966400878419.718</v>
      </c>
      <c r="V11" t="n">
        <v>1938654246626.258</v>
      </c>
      <c r="W11" t="n">
        <v>1919619872860.131</v>
      </c>
      <c r="X11" t="n">
        <v>1914631681331.22</v>
      </c>
      <c r="Y11" t="n">
        <v>1904874836050.267</v>
      </c>
      <c r="Z11" t="n">
        <v>1881931777854.229</v>
      </c>
      <c r="AA11" t="n">
        <v>1861940676047.498</v>
      </c>
      <c r="AB11" t="n">
        <v>1835246886121.414</v>
      </c>
      <c r="AC11" t="n">
        <v>1806791376890.119</v>
      </c>
      <c r="AD11" t="n">
        <v>1775481934807.84</v>
      </c>
      <c r="AE11" t="n">
        <v>1756455811494.874</v>
      </c>
      <c r="AF11" t="n">
        <v>1728160539128.236</v>
      </c>
    </row>
    <row r="12" ht="14" customHeight="1" s="27">
      <c r="A12" s="50" t="inlineStr">
        <is>
          <t>rubber and plastic products 22</t>
        </is>
      </c>
      <c r="B12" t="n">
        <v>371741146736.632</v>
      </c>
      <c r="C12" t="n">
        <v>373934390142.4014</v>
      </c>
      <c r="D12" t="n">
        <v>397579100702.9734</v>
      </c>
      <c r="E12" t="n">
        <v>408010838617.8555</v>
      </c>
      <c r="F12" t="n">
        <v>414084511772.9297</v>
      </c>
      <c r="G12" t="n">
        <v>421930430179.8372</v>
      </c>
      <c r="H12" t="n">
        <v>427342039844.0173</v>
      </c>
      <c r="I12" t="n">
        <v>432172792258.9646</v>
      </c>
      <c r="J12" t="n">
        <v>434750056189.9949</v>
      </c>
      <c r="K12" t="n">
        <v>436679567293.9266</v>
      </c>
      <c r="L12" t="n">
        <v>439580686382.4143</v>
      </c>
      <c r="M12" t="n">
        <v>443132558063.9539</v>
      </c>
      <c r="N12" t="n">
        <v>446483825379.2523</v>
      </c>
      <c r="O12" t="n">
        <v>450228519040.4274</v>
      </c>
      <c r="P12" t="n">
        <v>454629478593.4617</v>
      </c>
      <c r="Q12" t="n">
        <v>458573235554.2233</v>
      </c>
      <c r="R12" t="n">
        <v>462355512642.6896</v>
      </c>
      <c r="S12" t="n">
        <v>466294973215.8989</v>
      </c>
      <c r="T12" t="n">
        <v>471209405550.1891</v>
      </c>
      <c r="U12" t="n">
        <v>476546539182.7701</v>
      </c>
      <c r="V12" t="n">
        <v>481934512072.8829</v>
      </c>
      <c r="W12" t="n">
        <v>487676422804.3549</v>
      </c>
      <c r="X12" t="n">
        <v>494907795713.5583</v>
      </c>
      <c r="Y12" t="n">
        <v>501963534850.3476</v>
      </c>
      <c r="Z12" t="n">
        <v>508349996710.0925</v>
      </c>
      <c r="AA12" t="n">
        <v>514060485623.8802</v>
      </c>
      <c r="AB12" t="n">
        <v>519446715514.4665</v>
      </c>
      <c r="AC12" t="n">
        <v>524678559753.3913</v>
      </c>
      <c r="AD12" t="n">
        <v>529975755846.5156</v>
      </c>
      <c r="AE12" t="n">
        <v>536135340810.5705</v>
      </c>
      <c r="AF12" t="n">
        <v>542107574581.6134</v>
      </c>
    </row>
    <row r="13" ht="14" customHeight="1" s="27">
      <c r="A13" s="50" t="inlineStr">
        <is>
          <t>glass and glass products 231</t>
        </is>
      </c>
      <c r="B13" t="n">
        <v>58458772670.85562</v>
      </c>
      <c r="C13" t="n">
        <v>56328393373.8612</v>
      </c>
      <c r="D13" t="n">
        <v>58812441989.28007</v>
      </c>
      <c r="E13" t="n">
        <v>59947657267.84499</v>
      </c>
      <c r="F13" t="n">
        <v>60633101059.10975</v>
      </c>
      <c r="G13" t="n">
        <v>61276034747.09602</v>
      </c>
      <c r="H13" t="n">
        <v>61850521450.87405</v>
      </c>
      <c r="I13" t="n">
        <v>62383463226.23907</v>
      </c>
      <c r="J13" t="n">
        <v>62592843289.43707</v>
      </c>
      <c r="K13" t="n">
        <v>62850784809.84269</v>
      </c>
      <c r="L13" t="n">
        <v>63302140061.3539</v>
      </c>
      <c r="M13" t="n">
        <v>63971316268.97732</v>
      </c>
      <c r="N13" t="n">
        <v>64261507791.36445</v>
      </c>
      <c r="O13" t="n">
        <v>64476863164.41129</v>
      </c>
      <c r="P13" t="n">
        <v>64914784936.65881</v>
      </c>
      <c r="Q13" t="n">
        <v>65752707345.64474</v>
      </c>
      <c r="R13" t="n">
        <v>66264250024.33379</v>
      </c>
      <c r="S13" t="n">
        <v>66521365296.55914</v>
      </c>
      <c r="T13" t="n">
        <v>66951640251.57719</v>
      </c>
      <c r="U13" t="n">
        <v>67330123338.36069</v>
      </c>
      <c r="V13" t="n">
        <v>67737943353.89543</v>
      </c>
      <c r="W13" t="n">
        <v>68586286726.6559</v>
      </c>
      <c r="X13" t="n">
        <v>69247402261.76666</v>
      </c>
      <c r="Y13" t="n">
        <v>70004295316.02567</v>
      </c>
      <c r="Z13" t="n">
        <v>70935513574.84671</v>
      </c>
      <c r="AA13" t="n">
        <v>71930354405.93491</v>
      </c>
      <c r="AB13" t="n">
        <v>72816766615.20663</v>
      </c>
      <c r="AC13" t="n">
        <v>73505332600.92253</v>
      </c>
      <c r="AD13" t="n">
        <v>74315630535.35031</v>
      </c>
      <c r="AE13" t="n">
        <v>75233783836.21994</v>
      </c>
      <c r="AF13" t="n">
        <v>76216457614.4588</v>
      </c>
    </row>
    <row r="14" ht="14" customHeight="1" s="27">
      <c r="A14" s="50" t="inlineStr">
        <is>
          <t>cement and other nonmetallic minerals 239</t>
        </is>
      </c>
      <c r="B14" t="n">
        <v>736680751386.2227</v>
      </c>
      <c r="C14" t="n">
        <v>704122200713.646</v>
      </c>
      <c r="D14" t="n">
        <v>725175157300.2223</v>
      </c>
      <c r="E14" t="n">
        <v>739754595561.0527</v>
      </c>
      <c r="F14" t="n">
        <v>744277362962.7003</v>
      </c>
      <c r="G14" t="n">
        <v>748173624978.3016</v>
      </c>
      <c r="H14" t="n">
        <v>745828353410.9423</v>
      </c>
      <c r="I14" t="n">
        <v>740092977547.6967</v>
      </c>
      <c r="J14" t="n">
        <v>730744459112.3654</v>
      </c>
      <c r="K14" t="n">
        <v>721407330152.3856</v>
      </c>
      <c r="L14" t="n">
        <v>713934233729.4674</v>
      </c>
      <c r="M14" t="n">
        <v>708271491044.0957</v>
      </c>
      <c r="N14" t="n">
        <v>697973872127.2057</v>
      </c>
      <c r="O14" t="n">
        <v>689595733622.2045</v>
      </c>
      <c r="P14" t="n">
        <v>679589843648.6892</v>
      </c>
      <c r="Q14" t="n">
        <v>676421530852.1149</v>
      </c>
      <c r="R14" t="n">
        <v>671906665320.201</v>
      </c>
      <c r="S14" t="n">
        <v>666577738722.3308</v>
      </c>
      <c r="T14" t="n">
        <v>662545342149.2667</v>
      </c>
      <c r="U14" t="n">
        <v>658654690629.6599</v>
      </c>
      <c r="V14" t="n">
        <v>657967312204.4907</v>
      </c>
      <c r="W14" t="n">
        <v>658418291622.7589</v>
      </c>
      <c r="X14" t="n">
        <v>657801743603.4775</v>
      </c>
      <c r="Y14" t="n">
        <v>658874308693.5865</v>
      </c>
      <c r="Z14" t="n">
        <v>661000332860.4183</v>
      </c>
      <c r="AA14" t="n">
        <v>663108295610.7155</v>
      </c>
      <c r="AB14" t="n">
        <v>665228810371.5704</v>
      </c>
      <c r="AC14" t="n">
        <v>667199172759.1449</v>
      </c>
      <c r="AD14" t="n">
        <v>670108223356.4325</v>
      </c>
      <c r="AE14" t="n">
        <v>674060000640.207</v>
      </c>
      <c r="AF14" t="n">
        <v>679021498719.6183</v>
      </c>
    </row>
    <row r="15" ht="14" customHeight="1" s="27">
      <c r="A15" s="50" t="inlineStr">
        <is>
          <t>iron and steel 241</t>
        </is>
      </c>
      <c r="B15" t="n">
        <v>268493550539.7444</v>
      </c>
      <c r="C15" s="62" t="n">
        <v>232280771617.714</v>
      </c>
      <c r="D15" s="62" t="n">
        <v>254166557719.5945</v>
      </c>
      <c r="E15" s="62" t="n">
        <v>249195591287.1113</v>
      </c>
      <c r="F15" s="62" t="n">
        <v>258023953651.0636</v>
      </c>
      <c r="G15" s="62" t="n">
        <v>273419128892.9867</v>
      </c>
      <c r="H15" s="62" t="n">
        <v>273350423066.4282</v>
      </c>
      <c r="I15" s="62" t="n">
        <v>275328424650.3465</v>
      </c>
      <c r="J15" s="62" t="n">
        <v>274864087796.895</v>
      </c>
      <c r="K15" s="62" t="n">
        <v>277003153667.6785</v>
      </c>
      <c r="L15" s="62" t="n">
        <v>280947350992.0471</v>
      </c>
      <c r="M15" s="62" t="n">
        <v>282876037989.8855</v>
      </c>
      <c r="N15" s="62" t="n">
        <v>281675309273.7488</v>
      </c>
      <c r="O15" s="62" t="n">
        <v>279248166490.9653</v>
      </c>
      <c r="P15" s="62" t="n">
        <v>277495517151.8821</v>
      </c>
      <c r="Q15" s="62" t="n">
        <v>276339505279.739</v>
      </c>
      <c r="R15" s="62" t="n">
        <v>273926331209.5536</v>
      </c>
      <c r="S15" s="62" t="n">
        <v>273481474802.1364</v>
      </c>
      <c r="T15" s="62" t="n">
        <v>275547416977.7727</v>
      </c>
      <c r="U15" s="62" t="n">
        <v>275977434552.8266</v>
      </c>
      <c r="V15" s="62" t="n">
        <v>271499903533.6021</v>
      </c>
      <c r="W15" s="62" t="n">
        <v>271801568937.7988</v>
      </c>
      <c r="X15" s="62" t="n">
        <v>276809599547.5015</v>
      </c>
      <c r="Y15" s="62" t="n">
        <v>281146617192.5641</v>
      </c>
      <c r="Z15" s="62" t="n">
        <v>278456724563.6816</v>
      </c>
      <c r="AA15" s="62" t="n">
        <v>278084991851.4116</v>
      </c>
      <c r="AB15" s="62" t="n">
        <v>277451892710.3498</v>
      </c>
      <c r="AC15" s="62" t="n">
        <v>276139614640.3318</v>
      </c>
      <c r="AD15" s="62" t="n">
        <v>276645433539.5914</v>
      </c>
      <c r="AE15" s="62" t="n">
        <v>276265198514.1885</v>
      </c>
      <c r="AF15" s="62" t="n">
        <v>279858639593.363</v>
      </c>
      <c r="AG15" s="62" t="n"/>
    </row>
    <row r="16" ht="14" customHeight="1" s="27">
      <c r="A16" s="50" t="inlineStr">
        <is>
          <t>other metals 242</t>
        </is>
      </c>
      <c r="B16" t="n">
        <v>134757962743.2019</v>
      </c>
      <c r="C16" t="n">
        <v>137696538834.6673</v>
      </c>
      <c r="D16" t="n">
        <v>143874875873.464</v>
      </c>
      <c r="E16" t="n">
        <v>144595680265.0571</v>
      </c>
      <c r="F16" t="n">
        <v>145896655408.2673</v>
      </c>
      <c r="G16" t="n">
        <v>148038040005.5906</v>
      </c>
      <c r="H16" t="n">
        <v>149492932919.2792</v>
      </c>
      <c r="I16" t="n">
        <v>150154944258.5992</v>
      </c>
      <c r="J16" t="n">
        <v>149914305155.7144</v>
      </c>
      <c r="K16" t="n">
        <v>149616934099.9683</v>
      </c>
      <c r="L16" t="n">
        <v>149927077842.4037</v>
      </c>
      <c r="M16" t="n">
        <v>150545085858.5942</v>
      </c>
      <c r="N16" t="n">
        <v>151079661490.0454</v>
      </c>
      <c r="O16" t="n">
        <v>151051148976.3426</v>
      </c>
      <c r="P16" t="n">
        <v>151149430471.3422</v>
      </c>
      <c r="Q16" t="n">
        <v>151251466385.3446</v>
      </c>
      <c r="R16" t="n">
        <v>151319057420.5156</v>
      </c>
      <c r="S16" t="n">
        <v>151533432830.0595</v>
      </c>
      <c r="T16" t="n">
        <v>152082826923.4527</v>
      </c>
      <c r="U16" t="n">
        <v>152577667010.1103</v>
      </c>
      <c r="V16" t="n">
        <v>152678241382.4295</v>
      </c>
      <c r="W16" t="n">
        <v>152985214939.4314</v>
      </c>
      <c r="X16" t="n">
        <v>153659033543.4115</v>
      </c>
      <c r="Y16" t="n">
        <v>154436512422.2687</v>
      </c>
      <c r="Z16" t="n">
        <v>154533550744.8536</v>
      </c>
      <c r="AA16" t="n">
        <v>154505461561.0485</v>
      </c>
      <c r="AB16" t="n">
        <v>154147835911.3461</v>
      </c>
      <c r="AC16" t="n">
        <v>153707816088.6901</v>
      </c>
      <c r="AD16" t="n">
        <v>152849228350.7316</v>
      </c>
      <c r="AE16" t="n">
        <v>151936245594.1892</v>
      </c>
      <c r="AF16" t="n">
        <v>151247813488.8964</v>
      </c>
    </row>
    <row r="17" ht="14" customHeight="1" s="27">
      <c r="A17" s="50" t="inlineStr">
        <is>
          <t>metal products except machinery and vehicles 25</t>
        </is>
      </c>
      <c r="B17" t="n">
        <v>413971842437.2198</v>
      </c>
      <c r="C17" t="n">
        <v>405868995078.442</v>
      </c>
      <c r="D17" t="n">
        <v>427810245059.0101</v>
      </c>
      <c r="E17" t="n">
        <v>440673924381.1876</v>
      </c>
      <c r="F17" t="n">
        <v>451021677850.2566</v>
      </c>
      <c r="G17" t="n">
        <v>463091646754.6648</v>
      </c>
      <c r="H17" t="n">
        <v>472796651764.4622</v>
      </c>
      <c r="I17" t="n">
        <v>480007607764.9673</v>
      </c>
      <c r="J17" t="n">
        <v>483182059287.8945</v>
      </c>
      <c r="K17" t="n">
        <v>486486322298.8876</v>
      </c>
      <c r="L17" t="n">
        <v>491404866100.9708</v>
      </c>
      <c r="M17" t="n">
        <v>498269230979.2287</v>
      </c>
      <c r="N17" t="n">
        <v>502134834707.4969</v>
      </c>
      <c r="O17" t="n">
        <v>505182719633.0681</v>
      </c>
      <c r="P17" t="n">
        <v>509825869592.3448</v>
      </c>
      <c r="Q17" t="n">
        <v>513301854884.1176</v>
      </c>
      <c r="R17" t="n">
        <v>515998841198.1124</v>
      </c>
      <c r="S17" t="n">
        <v>518189615045.5976</v>
      </c>
      <c r="T17" t="n">
        <v>521420406498.9104</v>
      </c>
      <c r="U17" t="n">
        <v>523647089835.8616</v>
      </c>
      <c r="V17" t="n">
        <v>525332907303.5636</v>
      </c>
      <c r="W17" t="n">
        <v>529215404763.9135</v>
      </c>
      <c r="X17" t="n">
        <v>535371726876.6851</v>
      </c>
      <c r="Y17" t="n">
        <v>543215706180.1415</v>
      </c>
      <c r="Z17" t="n">
        <v>549156599903.5432</v>
      </c>
      <c r="AA17" t="n">
        <v>553715823603.4985</v>
      </c>
      <c r="AB17" t="n">
        <v>557954783251.4802</v>
      </c>
      <c r="AC17" t="n">
        <v>561500075348.7321</v>
      </c>
      <c r="AD17" t="n">
        <v>567346930680.2783</v>
      </c>
      <c r="AE17" t="n">
        <v>574602607808.9506</v>
      </c>
      <c r="AF17" t="n">
        <v>581899764347.0164</v>
      </c>
    </row>
    <row r="18" ht="14" customHeight="1" s="27">
      <c r="A18" s="50" t="inlineStr">
        <is>
          <t>computers and electronics 26</t>
        </is>
      </c>
      <c r="B18" t="n">
        <v>664723585427.6586</v>
      </c>
      <c r="C18" s="31" t="n">
        <v>671069310378.8362</v>
      </c>
      <c r="D18" s="31" t="n">
        <v>712676105038.3524</v>
      </c>
      <c r="E18" s="31" t="n">
        <v>737305846723.0563</v>
      </c>
      <c r="F18" s="31" t="n">
        <v>756562028527.8768</v>
      </c>
      <c r="G18" s="31" t="n">
        <v>772100663852.074</v>
      </c>
      <c r="H18" s="31" t="n">
        <v>785529821764.6582</v>
      </c>
      <c r="I18" s="31" t="n">
        <v>799725306584.618</v>
      </c>
      <c r="J18" s="31" t="n">
        <v>810583136288.6096</v>
      </c>
      <c r="K18" s="31" t="n">
        <v>821112111904.9221</v>
      </c>
      <c r="L18" s="31" t="n">
        <v>832690298407.3567</v>
      </c>
      <c r="M18" s="31" t="n">
        <v>844599525264.7797</v>
      </c>
      <c r="N18" s="31" t="n">
        <v>855892429475.1655</v>
      </c>
      <c r="O18" s="31" t="n">
        <v>867007039564.9518</v>
      </c>
      <c r="P18" s="31" t="n">
        <v>879226935738.1571</v>
      </c>
      <c r="Q18" s="31" t="n">
        <v>890824813270.2334</v>
      </c>
      <c r="R18" s="31" t="n">
        <v>903165648778.8521</v>
      </c>
      <c r="S18" s="31" t="n">
        <v>915319605960.113</v>
      </c>
      <c r="T18" s="31" t="n">
        <v>927861658492.3856</v>
      </c>
      <c r="U18" s="31" t="n">
        <v>941132271809.458</v>
      </c>
      <c r="V18" s="31" t="n">
        <v>953960286643.3439</v>
      </c>
      <c r="W18" s="31" t="n">
        <v>967863952305.1206</v>
      </c>
      <c r="X18" s="31" t="n">
        <v>982310082800.9352</v>
      </c>
      <c r="Y18" s="31" t="n">
        <v>998687842615.5414</v>
      </c>
      <c r="Z18" s="31" t="n">
        <v>1013432870218.552</v>
      </c>
      <c r="AA18" s="31" t="n">
        <v>1028085409208.888</v>
      </c>
      <c r="AB18" s="31" t="n">
        <v>1043253512439.852</v>
      </c>
      <c r="AC18" s="31" t="n">
        <v>1057886747932.879</v>
      </c>
      <c r="AD18" s="31" t="n">
        <v>1073758646439.027</v>
      </c>
      <c r="AE18" s="31" t="n">
        <v>1090499904269.438</v>
      </c>
      <c r="AF18" s="31" t="n">
        <v>1107448908677.706</v>
      </c>
      <c r="AG18" s="31" t="n"/>
    </row>
    <row r="19" ht="14" customHeight="1" s="27">
      <c r="A19" s="50" t="inlineStr">
        <is>
          <t>appliances and electrical equipment 27</t>
        </is>
      </c>
      <c r="B19" t="n">
        <v>102102981091.4304</v>
      </c>
      <c r="C19" t="n">
        <v>100008958794.6637</v>
      </c>
      <c r="D19" t="n">
        <v>105058950103.5826</v>
      </c>
      <c r="E19" t="n">
        <v>107637284377.6999</v>
      </c>
      <c r="F19" t="n">
        <v>109233923354.0981</v>
      </c>
      <c r="G19" t="n">
        <v>111856016835.8412</v>
      </c>
      <c r="H19" t="n">
        <v>114051438270.1242</v>
      </c>
      <c r="I19" t="n">
        <v>115820364296.7175</v>
      </c>
      <c r="J19" t="n">
        <v>116727918346.283</v>
      </c>
      <c r="K19" t="n">
        <v>117614243986.4134</v>
      </c>
      <c r="L19" t="n">
        <v>119047493811.5042</v>
      </c>
      <c r="M19" t="n">
        <v>120954264769.4576</v>
      </c>
      <c r="N19" t="n">
        <v>122097245359.7249</v>
      </c>
      <c r="O19" t="n">
        <v>122778977326.5583</v>
      </c>
      <c r="P19" t="n">
        <v>123874410181.5846</v>
      </c>
      <c r="Q19" t="n">
        <v>125136870439.9078</v>
      </c>
      <c r="R19" t="n">
        <v>126409902720.3169</v>
      </c>
      <c r="S19" t="n">
        <v>127717880674.7277</v>
      </c>
      <c r="T19" t="n">
        <v>129403614642.2396</v>
      </c>
      <c r="U19" t="n">
        <v>131094921989.9734</v>
      </c>
      <c r="V19" t="n">
        <v>132624269123.0507</v>
      </c>
      <c r="W19" t="n">
        <v>134350632874.1945</v>
      </c>
      <c r="X19" t="n">
        <v>136516154731.8005</v>
      </c>
      <c r="Y19" t="n">
        <v>139007613875.8006</v>
      </c>
      <c r="Z19" t="n">
        <v>141049342891.2527</v>
      </c>
      <c r="AA19" t="n">
        <v>142732000163.0605</v>
      </c>
      <c r="AB19" t="n">
        <v>144511495575.325</v>
      </c>
      <c r="AC19" t="n">
        <v>145943037003.8294</v>
      </c>
      <c r="AD19" t="n">
        <v>147805866841.5575</v>
      </c>
      <c r="AE19" t="n">
        <v>149983315838.2946</v>
      </c>
      <c r="AF19" t="n">
        <v>152564708353.2148</v>
      </c>
    </row>
    <row r="20" ht="14" customHeight="1" s="27">
      <c r="A20" s="50" t="inlineStr">
        <is>
          <t>other machinery 28</t>
        </is>
      </c>
      <c r="B20" t="n">
        <v>199628240842.7584</v>
      </c>
      <c r="C20" s="62" t="n">
        <v>195291874124.3128</v>
      </c>
      <c r="D20" s="62" t="n">
        <v>206330213484.5331</v>
      </c>
      <c r="E20" s="62" t="n">
        <v>210794607641.7205</v>
      </c>
      <c r="F20" s="62" t="n">
        <v>213803149642.2864</v>
      </c>
      <c r="G20" s="62" t="n">
        <v>220615711941.8759</v>
      </c>
      <c r="H20" s="62" t="n">
        <v>225316703825.7062</v>
      </c>
      <c r="I20" s="62" t="n">
        <v>229052562717.7625</v>
      </c>
      <c r="J20" s="62" t="n">
        <v>231190704113.3291</v>
      </c>
      <c r="K20" s="62" t="n">
        <v>233334044312.2907</v>
      </c>
      <c r="L20" s="62" t="n">
        <v>236093648333.291</v>
      </c>
      <c r="M20" s="62" t="n">
        <v>239343403763.1599</v>
      </c>
      <c r="N20" s="62" t="n">
        <v>240811427380.3861</v>
      </c>
      <c r="O20" s="62" t="n">
        <v>242192633436.077</v>
      </c>
      <c r="P20" s="62" t="n">
        <v>244835003519.835</v>
      </c>
      <c r="Q20" s="62" t="n">
        <v>247256504252.0383</v>
      </c>
      <c r="R20" s="62" t="n">
        <v>249622653379.7363</v>
      </c>
      <c r="S20" s="62" t="n">
        <v>251763931243.4668</v>
      </c>
      <c r="T20" s="62" t="n">
        <v>254602628275.7396</v>
      </c>
      <c r="U20" s="62" t="n">
        <v>257146208819.1879</v>
      </c>
      <c r="V20" s="62" t="n">
        <v>259296831639.4342</v>
      </c>
      <c r="W20" s="62" t="n">
        <v>262671220247.9771</v>
      </c>
      <c r="X20" s="62" t="n">
        <v>266874544861.3601</v>
      </c>
      <c r="Y20" s="62" t="n">
        <v>271623117765.1644</v>
      </c>
      <c r="Z20" s="62" t="n">
        <v>275236424227.4851</v>
      </c>
      <c r="AA20" s="62" t="n">
        <v>277960977756.4109</v>
      </c>
      <c r="AB20" s="62" t="n">
        <v>281159549217.5539</v>
      </c>
      <c r="AC20" s="62" t="n">
        <v>284073662657.5176</v>
      </c>
      <c r="AD20" s="62" t="n">
        <v>287695657320.7894</v>
      </c>
      <c r="AE20" s="62" t="n">
        <v>291807972185.2478</v>
      </c>
      <c r="AF20" s="62" t="n">
        <v>295765703975.9131</v>
      </c>
      <c r="AG20" s="62" t="n"/>
    </row>
    <row r="21" ht="14" customHeight="1" s="27">
      <c r="A21" s="50" t="inlineStr">
        <is>
          <t>road vehicles 29</t>
        </is>
      </c>
      <c r="B21" t="n">
        <v>12834323718.74242</v>
      </c>
      <c r="C21" t="n">
        <v>12950325505.55868</v>
      </c>
      <c r="D21" t="n">
        <v>13408705936.43701</v>
      </c>
      <c r="E21" t="n">
        <v>13814855689.5917</v>
      </c>
      <c r="F21" t="n">
        <v>14030006925.64508</v>
      </c>
      <c r="G21" t="n">
        <v>14327745973.113</v>
      </c>
      <c r="H21" t="n">
        <v>14657432278.76781</v>
      </c>
      <c r="I21" t="n">
        <v>15006471849.33632</v>
      </c>
      <c r="J21" t="n">
        <v>15163025987.8246</v>
      </c>
      <c r="K21" t="n">
        <v>15135262733.4821</v>
      </c>
      <c r="L21" t="n">
        <v>15127778986.02047</v>
      </c>
      <c r="M21" t="n">
        <v>15236884346.74575</v>
      </c>
      <c r="N21" t="n">
        <v>15405493589.47139</v>
      </c>
      <c r="O21" t="n">
        <v>15582569185.01989</v>
      </c>
      <c r="P21" t="n">
        <v>15825190014.73044</v>
      </c>
      <c r="Q21" t="n">
        <v>16032830114.73108</v>
      </c>
      <c r="R21" t="n">
        <v>16246464615.02294</v>
      </c>
      <c r="S21" t="n">
        <v>16438396564.91844</v>
      </c>
      <c r="T21" t="n">
        <v>16641976808.58805</v>
      </c>
      <c r="U21" t="n">
        <v>16886550159.32631</v>
      </c>
      <c r="V21" t="n">
        <v>17090816175.24813</v>
      </c>
      <c r="W21" t="n">
        <v>17312141053.53066</v>
      </c>
      <c r="X21" t="n">
        <v>17555141093.61845</v>
      </c>
      <c r="Y21" t="n">
        <v>17793934499.90627</v>
      </c>
      <c r="Z21" t="n">
        <v>18041742982.56617</v>
      </c>
      <c r="AA21" t="n">
        <v>18221371321.70268</v>
      </c>
      <c r="AB21" t="n">
        <v>18361307247.47942</v>
      </c>
      <c r="AC21" t="n">
        <v>18492237825.65004</v>
      </c>
      <c r="AD21" t="n">
        <v>18612565635.1441</v>
      </c>
      <c r="AE21" t="n">
        <v>18758316825.02159</v>
      </c>
      <c r="AF21" t="n">
        <v>18857064645.42079</v>
      </c>
    </row>
    <row r="22" ht="14" customHeight="1" s="27">
      <c r="A22" s="50" t="inlineStr">
        <is>
          <t>nonroad vehicles 30</t>
        </is>
      </c>
      <c r="B22" t="n">
        <v>34662042160.10726</v>
      </c>
      <c r="C22" t="n">
        <v>34975331657.34825</v>
      </c>
      <c r="D22" t="n">
        <v>36213293404.97586</v>
      </c>
      <c r="E22" t="n">
        <v>37310194198.16737</v>
      </c>
      <c r="F22" t="n">
        <v>37891259580.20934</v>
      </c>
      <c r="G22" t="n">
        <v>38695372336.14458</v>
      </c>
      <c r="H22" t="n">
        <v>39585766008.35101</v>
      </c>
      <c r="I22" t="n">
        <v>40528427622.29518</v>
      </c>
      <c r="J22" t="n">
        <v>40951238069.30731</v>
      </c>
      <c r="K22" t="n">
        <v>40876257017.4334</v>
      </c>
      <c r="L22" t="n">
        <v>40856045436.6976</v>
      </c>
      <c r="M22" t="n">
        <v>41150709549.60531</v>
      </c>
      <c r="N22" t="n">
        <v>41606077577.4045</v>
      </c>
      <c r="O22" t="n">
        <v>42084310937.64497</v>
      </c>
      <c r="P22" t="n">
        <v>42739564273.35959</v>
      </c>
      <c r="Q22" t="n">
        <v>43300344105.4781</v>
      </c>
      <c r="R22" t="n">
        <v>43877313193.85757</v>
      </c>
      <c r="S22" t="n">
        <v>44395669554.88921</v>
      </c>
      <c r="T22" t="n">
        <v>44945484811.51516</v>
      </c>
      <c r="U22" t="n">
        <v>45606011379.20245</v>
      </c>
      <c r="V22" t="n">
        <v>46157678721.47304</v>
      </c>
      <c r="W22" t="n">
        <v>46755417443.84192</v>
      </c>
      <c r="X22" t="n">
        <v>47411694924.37099</v>
      </c>
      <c r="Y22" t="n">
        <v>48056611423.10452</v>
      </c>
      <c r="Z22" t="n">
        <v>48725875208.39038</v>
      </c>
      <c r="AA22" t="n">
        <v>49211002839.63498</v>
      </c>
      <c r="AB22" t="n">
        <v>49588931982.24369</v>
      </c>
      <c r="AC22" t="n">
        <v>49942540113.06946</v>
      </c>
      <c r="AD22" t="n">
        <v>50267513029.22128</v>
      </c>
      <c r="AE22" t="n">
        <v>50661147629.62035</v>
      </c>
      <c r="AF22" t="n">
        <v>50927838823.39922</v>
      </c>
    </row>
    <row r="23" ht="14" customHeight="1" s="27">
      <c r="A23" s="50" t="inlineStr">
        <is>
          <t>other manufacturing 31T33</t>
        </is>
      </c>
      <c r="B23" t="n">
        <v>1285482253213.637</v>
      </c>
      <c r="C23" t="n">
        <v>1272466901349.064</v>
      </c>
      <c r="D23" t="n">
        <v>1330496554460.038</v>
      </c>
      <c r="E23" t="n">
        <v>1358617779812.615</v>
      </c>
      <c r="F23" t="n">
        <v>1374462529034.683</v>
      </c>
      <c r="G23" t="n">
        <v>1394161320682.341</v>
      </c>
      <c r="H23" t="n">
        <v>1411610592087.032</v>
      </c>
      <c r="I23" t="n">
        <v>1429590260743.019</v>
      </c>
      <c r="J23" t="n">
        <v>1441700224298.707</v>
      </c>
      <c r="K23" t="n">
        <v>1453992344976.045</v>
      </c>
      <c r="L23" t="n">
        <v>1468924306254.146</v>
      </c>
      <c r="M23" t="n">
        <v>1484210112816.179</v>
      </c>
      <c r="N23" t="n">
        <v>1493142116709.607</v>
      </c>
      <c r="O23" t="n">
        <v>1499983924618.976</v>
      </c>
      <c r="P23" t="n">
        <v>1509932117349.586</v>
      </c>
      <c r="Q23" t="n">
        <v>1521356693170.113</v>
      </c>
      <c r="R23" t="n">
        <v>1533325415844.761</v>
      </c>
      <c r="S23" t="n">
        <v>1543984153684.11</v>
      </c>
      <c r="T23" t="n">
        <v>1557598203926.037</v>
      </c>
      <c r="U23" t="n">
        <v>1572042790456.624</v>
      </c>
      <c r="V23" t="n">
        <v>1586611178840.63</v>
      </c>
      <c r="W23" t="n">
        <v>1604454681739.824</v>
      </c>
      <c r="X23" t="n">
        <v>1624565781331.354</v>
      </c>
      <c r="Y23" t="n">
        <v>1646978946889.125</v>
      </c>
      <c r="Z23" t="n">
        <v>1667780298020.898</v>
      </c>
      <c r="AA23" t="n">
        <v>1687428657136.948</v>
      </c>
      <c r="AB23" t="n">
        <v>1707330329041.584</v>
      </c>
      <c r="AC23" t="n">
        <v>1724127091894.896</v>
      </c>
      <c r="AD23" t="n">
        <v>1742163955295.823</v>
      </c>
      <c r="AE23" t="n">
        <v>1761598341630.771</v>
      </c>
      <c r="AF23" t="n">
        <v>1780200494195.229</v>
      </c>
    </row>
    <row r="24" ht="14" customHeight="1" s="27">
      <c r="A24" s="50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50" t="inlineStr">
        <is>
          <t>water and waste 36T39</t>
        </is>
      </c>
      <c r="B25" t="n">
        <v>688220585.2161922</v>
      </c>
      <c r="C25" t="n">
        <v>680775413.7247789</v>
      </c>
      <c r="D25" t="n">
        <v>708079387.4790052</v>
      </c>
      <c r="E25" t="n">
        <v>724413974.3499123</v>
      </c>
      <c r="F25" t="n">
        <v>737634326.186826</v>
      </c>
      <c r="G25" t="n">
        <v>753157479.5743121</v>
      </c>
      <c r="H25" t="n">
        <v>763035380.7100202</v>
      </c>
      <c r="I25" t="n">
        <v>770613621.907094</v>
      </c>
      <c r="J25" t="n">
        <v>775959972.2230542</v>
      </c>
      <c r="K25" t="n">
        <v>781388004.4494028</v>
      </c>
      <c r="L25" t="n">
        <v>788674300.1370933</v>
      </c>
      <c r="M25" t="n">
        <v>795696251.620284</v>
      </c>
      <c r="N25" t="n">
        <v>799636057.3914199</v>
      </c>
      <c r="O25" t="n">
        <v>803388039.6488324</v>
      </c>
      <c r="P25" t="n">
        <v>809045633.9475094</v>
      </c>
      <c r="Q25" t="n">
        <v>813869354.6774939</v>
      </c>
      <c r="R25" t="n">
        <v>818226994.836387</v>
      </c>
      <c r="S25" t="n">
        <v>822522251.558225</v>
      </c>
      <c r="T25" t="n">
        <v>828019174.8463576</v>
      </c>
      <c r="U25" t="n">
        <v>833264769.1794481</v>
      </c>
      <c r="V25" t="n">
        <v>836487165.4244508</v>
      </c>
      <c r="W25" t="n">
        <v>842008324.0046765</v>
      </c>
      <c r="X25" t="n">
        <v>850262011.7684258</v>
      </c>
      <c r="Y25" t="n">
        <v>858862398.8496214</v>
      </c>
      <c r="Z25" t="n">
        <v>865096478.9389262</v>
      </c>
      <c r="AA25" t="n">
        <v>870951770.388846</v>
      </c>
      <c r="AB25" t="n">
        <v>876821199.0924875</v>
      </c>
      <c r="AC25" t="n">
        <v>882179667.0544941</v>
      </c>
      <c r="AD25" t="n">
        <v>888006683.996972</v>
      </c>
      <c r="AE25" t="n">
        <v>894749256.4185312</v>
      </c>
      <c r="AF25" t="n">
        <v>901894179.5690107</v>
      </c>
    </row>
    <row r="26" ht="14" customHeight="1" s="27">
      <c r="A26" s="50" t="inlineStr">
        <is>
          <t>construction 41T43</t>
        </is>
      </c>
      <c r="B26" t="n">
        <v>2099095655852.955</v>
      </c>
      <c r="C26" t="n">
        <v>2026966964747.385</v>
      </c>
      <c r="D26" t="n">
        <v>2076290064798.321</v>
      </c>
      <c r="E26" t="n">
        <v>2152263691872.742</v>
      </c>
      <c r="F26" t="n">
        <v>2223695618176.084</v>
      </c>
      <c r="G26" t="n">
        <v>2298438098593.29</v>
      </c>
      <c r="H26" t="n">
        <v>2362836289584.091</v>
      </c>
      <c r="I26" t="n">
        <v>2414254601984.576</v>
      </c>
      <c r="J26" t="n">
        <v>2449464879932.037</v>
      </c>
      <c r="K26" t="n">
        <v>2483934430041.85</v>
      </c>
      <c r="L26" t="n">
        <v>2522241221291.704</v>
      </c>
      <c r="M26" t="n">
        <v>2568713705183.464</v>
      </c>
      <c r="N26" t="n">
        <v>2606570044009.591</v>
      </c>
      <c r="O26" t="n">
        <v>2640682803203.84</v>
      </c>
      <c r="P26" t="n">
        <v>2677735064859.695</v>
      </c>
      <c r="Q26" t="n">
        <v>2718086396778.663</v>
      </c>
      <c r="R26" t="n">
        <v>2748133431619.267</v>
      </c>
      <c r="S26" t="n">
        <v>2774741604644.047</v>
      </c>
      <c r="T26" t="n">
        <v>2810282137377.368</v>
      </c>
      <c r="U26" t="n">
        <v>2845871577041.179</v>
      </c>
      <c r="V26" t="n">
        <v>2888379926486.115</v>
      </c>
      <c r="W26" t="n">
        <v>2935646392140.366</v>
      </c>
      <c r="X26" t="n">
        <v>2981973154400.552</v>
      </c>
      <c r="Y26" t="n">
        <v>3036761230870.812</v>
      </c>
      <c r="Z26" t="n">
        <v>3096066664943.777</v>
      </c>
      <c r="AA26" t="n">
        <v>3154109654000.191</v>
      </c>
      <c r="AB26" t="n">
        <v>3209976836134.151</v>
      </c>
      <c r="AC26" t="n">
        <v>3263087452900.179</v>
      </c>
      <c r="AD26" t="n">
        <v>3321117375021.33</v>
      </c>
      <c r="AE26" t="n">
        <v>3384142837100.053</v>
      </c>
      <c r="AF26" t="n">
        <v>3450616841167.1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4" sqref="A4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0</v>
      </c>
      <c r="C2" s="62" t="n">
        <v>0</v>
      </c>
      <c r="D2" s="62" t="n">
        <v>0</v>
      </c>
      <c r="E2" s="62" t="n">
        <v>0</v>
      </c>
      <c r="F2" s="62" t="n">
        <v>0</v>
      </c>
      <c r="G2" s="62" t="n">
        <v>0</v>
      </c>
      <c r="H2" s="62" t="n">
        <v>0</v>
      </c>
      <c r="I2" s="62" t="n">
        <v>0</v>
      </c>
      <c r="J2" s="62" t="n">
        <v>0</v>
      </c>
      <c r="K2" s="62" t="n">
        <v>0</v>
      </c>
      <c r="L2" s="62" t="n">
        <v>0</v>
      </c>
      <c r="M2" s="62" t="n">
        <v>0</v>
      </c>
      <c r="N2" s="62" t="n">
        <v>0</v>
      </c>
      <c r="O2" s="62" t="n">
        <v>0</v>
      </c>
      <c r="P2" s="62" t="n">
        <v>0</v>
      </c>
      <c r="Q2" s="62" t="n">
        <v>0</v>
      </c>
      <c r="R2" s="62" t="n">
        <v>0</v>
      </c>
      <c r="S2" s="62" t="n">
        <v>0</v>
      </c>
      <c r="T2" s="62" t="n">
        <v>0</v>
      </c>
      <c r="U2" s="62" t="n">
        <v>0</v>
      </c>
      <c r="V2" s="62" t="n">
        <v>0</v>
      </c>
      <c r="W2" s="62" t="n">
        <v>0</v>
      </c>
      <c r="X2" s="62" t="n">
        <v>0</v>
      </c>
      <c r="Y2" s="62" t="n">
        <v>0</v>
      </c>
      <c r="Z2" s="62" t="n">
        <v>0</v>
      </c>
      <c r="AA2" s="62" t="n">
        <v>0</v>
      </c>
      <c r="AB2" s="62" t="n">
        <v>0</v>
      </c>
      <c r="AC2" s="62" t="n">
        <v>0</v>
      </c>
      <c r="AD2" s="62" t="n">
        <v>0</v>
      </c>
      <c r="AE2" s="62" t="n">
        <v>0</v>
      </c>
      <c r="AF2" s="62" t="n">
        <v>0</v>
      </c>
      <c r="AG2" s="62" t="n"/>
    </row>
    <row r="3" ht="14" customHeight="1" s="27">
      <c r="A3" s="50" t="inlineStr">
        <is>
          <t>coal mining 05</t>
        </is>
      </c>
      <c r="B3" t="n">
        <v>158752851981.1104</v>
      </c>
      <c r="C3" t="n">
        <v>152519601817.7115</v>
      </c>
      <c r="D3" t="n">
        <v>162346301406.159</v>
      </c>
      <c r="E3" t="n">
        <v>166762439897.1756</v>
      </c>
      <c r="F3" t="n">
        <v>169247147681.3639</v>
      </c>
      <c r="G3" t="n">
        <v>170035602869.4414</v>
      </c>
      <c r="H3" t="n">
        <v>168599448166.3826</v>
      </c>
      <c r="I3" t="n">
        <v>167117558003.7368</v>
      </c>
      <c r="J3" t="n">
        <v>166986310703.3603</v>
      </c>
      <c r="K3" t="n">
        <v>167046639366.8149</v>
      </c>
      <c r="L3" t="n">
        <v>167937637404.3434</v>
      </c>
      <c r="M3" t="n">
        <v>168688010532.2511</v>
      </c>
      <c r="N3" t="n">
        <v>168673957194.7323</v>
      </c>
      <c r="O3" t="n">
        <v>168788416332.9021</v>
      </c>
      <c r="P3" t="n">
        <v>169390980032.2341</v>
      </c>
      <c r="Q3" t="n">
        <v>169932161488.1088</v>
      </c>
      <c r="R3" t="n">
        <v>170108729541.0499</v>
      </c>
      <c r="S3" t="n">
        <v>170363357784.7259</v>
      </c>
      <c r="T3" t="n">
        <v>170379163352.8166</v>
      </c>
      <c r="U3" t="n">
        <v>170258362186.0842</v>
      </c>
      <c r="V3" t="n">
        <v>169929025032.7459</v>
      </c>
      <c r="W3" t="n">
        <v>169951514482.4853</v>
      </c>
      <c r="X3" t="n">
        <v>170696328294.6338</v>
      </c>
      <c r="Y3" t="n">
        <v>171620534650.7947</v>
      </c>
      <c r="Z3" t="n">
        <v>172232703861.4283</v>
      </c>
      <c r="AA3" t="n">
        <v>172665355368.723</v>
      </c>
      <c r="AB3" t="n">
        <v>172970377987.8136</v>
      </c>
      <c r="AC3" t="n">
        <v>173476753942.6049</v>
      </c>
      <c r="AD3" t="n">
        <v>174060164528.8729</v>
      </c>
      <c r="AE3" t="n">
        <v>175080969600.4977</v>
      </c>
      <c r="AF3" t="n">
        <v>176097627601.8988</v>
      </c>
    </row>
    <row r="4" ht="14" customHeight="1" s="27">
      <c r="A4" s="50" t="inlineStr">
        <is>
          <t>oil and gas extraction 06</t>
        </is>
      </c>
      <c r="B4" t="n">
        <v>683865880959.4574</v>
      </c>
      <c r="C4" t="n">
        <v>657014664990.4956</v>
      </c>
      <c r="D4" t="n">
        <v>699345523851.3944</v>
      </c>
      <c r="E4" t="n">
        <v>718369096668.5768</v>
      </c>
      <c r="F4" t="n">
        <v>729072569749.8851</v>
      </c>
      <c r="G4" t="n">
        <v>732469029057.9412</v>
      </c>
      <c r="H4" t="n">
        <v>726282449170.1151</v>
      </c>
      <c r="I4" t="n">
        <v>719898852850.9542</v>
      </c>
      <c r="J4" t="n">
        <v>719333473712.4033</v>
      </c>
      <c r="K4" t="n">
        <v>719593353859.8507</v>
      </c>
      <c r="L4" t="n">
        <v>723431541018.4667</v>
      </c>
      <c r="M4" t="n">
        <v>726663952743.7438</v>
      </c>
      <c r="N4" t="n">
        <v>726603414631.056</v>
      </c>
      <c r="O4" t="n">
        <v>727096474745.451</v>
      </c>
      <c r="P4" t="n">
        <v>729692162003.5731</v>
      </c>
      <c r="Q4" t="n">
        <v>732023430566.387</v>
      </c>
      <c r="R4" t="n">
        <v>732784039686.5828</v>
      </c>
      <c r="S4" t="n">
        <v>733880911749.0724</v>
      </c>
      <c r="T4" t="n">
        <v>733948998014.053</v>
      </c>
      <c r="U4" t="n">
        <v>733428618094.7163</v>
      </c>
      <c r="V4" t="n">
        <v>732009919534.7236</v>
      </c>
      <c r="W4" t="n">
        <v>732106798218.5793</v>
      </c>
      <c r="X4" t="n">
        <v>735315261861.5276</v>
      </c>
      <c r="Y4" t="n">
        <v>739296501795.5322</v>
      </c>
      <c r="Z4" t="n">
        <v>741933567091.0646</v>
      </c>
      <c r="AA4" t="n">
        <v>743797316941.8057</v>
      </c>
      <c r="AB4" t="n">
        <v>745111274829.8931</v>
      </c>
      <c r="AC4" t="n">
        <v>747292610371.8915</v>
      </c>
      <c r="AD4" t="n">
        <v>749805791014.3831</v>
      </c>
      <c r="AE4" t="n">
        <v>754203153020.0597</v>
      </c>
      <c r="AF4" t="n">
        <v>758582650528.8379</v>
      </c>
    </row>
    <row r="5" ht="14" customHeight="1" s="27">
      <c r="A5" s="50" t="inlineStr">
        <is>
          <t>other mining and quarrying 07T08</t>
        </is>
      </c>
      <c r="B5" t="n">
        <v>363651414135.889</v>
      </c>
      <c r="C5" t="n">
        <v>349373054986.458</v>
      </c>
      <c r="D5" t="n">
        <v>371882843988.8796</v>
      </c>
      <c r="E5" t="n">
        <v>381998788283.6581</v>
      </c>
      <c r="F5" t="n">
        <v>387690449807.5848</v>
      </c>
      <c r="G5" t="n">
        <v>389496545512.6327</v>
      </c>
      <c r="H5" t="n">
        <v>386206779803.4321</v>
      </c>
      <c r="I5" t="n">
        <v>382812248955.5433</v>
      </c>
      <c r="J5" t="n">
        <v>382511603859.7996</v>
      </c>
      <c r="K5" t="n">
        <v>382649797306.4333</v>
      </c>
      <c r="L5" t="n">
        <v>384690785498.4319</v>
      </c>
      <c r="M5" t="n">
        <v>386409647526.3448</v>
      </c>
      <c r="N5" t="n">
        <v>386377455877.5128</v>
      </c>
      <c r="O5" t="n">
        <v>386639644726.0079</v>
      </c>
      <c r="P5" t="n">
        <v>388019923181.699</v>
      </c>
      <c r="Q5" t="n">
        <v>389259594779.8907</v>
      </c>
      <c r="R5" t="n">
        <v>389664055054.7267</v>
      </c>
      <c r="S5" t="n">
        <v>390247325967.5712</v>
      </c>
      <c r="T5" t="n">
        <v>390283531409.6512</v>
      </c>
      <c r="U5" t="n">
        <v>390006815025.8931</v>
      </c>
      <c r="V5" t="n">
        <v>389252410175.5587</v>
      </c>
      <c r="W5" t="n">
        <v>389303926227.7039</v>
      </c>
      <c r="X5" t="n">
        <v>391010053662.1136</v>
      </c>
      <c r="Y5" t="n">
        <v>393127111366.4456</v>
      </c>
      <c r="Z5" t="n">
        <v>394529392940.3467</v>
      </c>
      <c r="AA5" t="n">
        <v>395520457544.8077</v>
      </c>
      <c r="AB5" t="n">
        <v>396219165664.955</v>
      </c>
      <c r="AC5" t="n">
        <v>397379109122.6395</v>
      </c>
      <c r="AD5" t="n">
        <v>398715513993.9263</v>
      </c>
      <c r="AE5" t="n">
        <v>401053848097.6664</v>
      </c>
      <c r="AF5" t="n">
        <v>403382682605.4464</v>
      </c>
    </row>
    <row r="6" ht="14" customHeight="1" s="27">
      <c r="A6" s="50" t="inlineStr">
        <is>
          <t>food beverage and tobacco 10T12</t>
        </is>
      </c>
      <c r="B6" t="n">
        <v>177196808821.2743</v>
      </c>
      <c r="C6" t="n">
        <v>179857725647.7462</v>
      </c>
      <c r="D6" t="n">
        <v>182524522211.7653</v>
      </c>
      <c r="E6" t="n">
        <v>184994782063.5174</v>
      </c>
      <c r="F6" t="n">
        <v>186212135536.6723</v>
      </c>
      <c r="G6" t="n">
        <v>187453163825.9633</v>
      </c>
      <c r="H6" t="n">
        <v>188694453986.8595</v>
      </c>
      <c r="I6" t="n">
        <v>189955548885.3511</v>
      </c>
      <c r="J6" t="n">
        <v>190597597235.0879</v>
      </c>
      <c r="K6" t="n">
        <v>191260189808.9997</v>
      </c>
      <c r="L6" t="n">
        <v>191917697165.5641</v>
      </c>
      <c r="M6" t="n">
        <v>192586542072.7057</v>
      </c>
      <c r="N6" t="n">
        <v>192651282046.9879</v>
      </c>
      <c r="O6" t="n">
        <v>192768909630.8204</v>
      </c>
      <c r="P6" t="n">
        <v>192928196981.2264</v>
      </c>
      <c r="Q6" t="n">
        <v>193091708586.7272</v>
      </c>
      <c r="R6" t="n">
        <v>193269987021.0327</v>
      </c>
      <c r="S6" t="n">
        <v>193448496857.6566</v>
      </c>
      <c r="T6" t="n">
        <v>193630539679.6063</v>
      </c>
      <c r="U6" t="n">
        <v>193817151712.9222</v>
      </c>
      <c r="V6" t="n">
        <v>194015629385.1581</v>
      </c>
      <c r="W6" t="n">
        <v>194227693021.8958</v>
      </c>
      <c r="X6" t="n">
        <v>194452989496.0814</v>
      </c>
      <c r="Y6" t="n">
        <v>194683464765.0089</v>
      </c>
      <c r="Z6" t="n">
        <v>194916056357.892</v>
      </c>
      <c r="AA6" t="n">
        <v>195153094359.8004</v>
      </c>
      <c r="AB6" t="n">
        <v>195393110892.0732</v>
      </c>
      <c r="AC6" t="n">
        <v>195638111030.6714</v>
      </c>
      <c r="AD6" t="n">
        <v>195894872666.3802</v>
      </c>
      <c r="AE6" t="n">
        <v>196158341488.5295</v>
      </c>
      <c r="AF6" t="n">
        <v>196425546616.2314</v>
      </c>
    </row>
    <row r="7" ht="14" customHeight="1" s="27">
      <c r="A7" s="50" t="inlineStr">
        <is>
          <t>textiles apparel and leather 13T15</t>
        </is>
      </c>
      <c r="B7" t="n">
        <v>705173073.9945649</v>
      </c>
      <c r="C7" t="n">
        <v>719626617.5091933</v>
      </c>
      <c r="D7" t="n">
        <v>752722190.3790995</v>
      </c>
      <c r="E7" t="n">
        <v>766188128.3216728</v>
      </c>
      <c r="F7" t="n">
        <v>774630365.1101184</v>
      </c>
      <c r="G7" t="n">
        <v>785707216.6215588</v>
      </c>
      <c r="H7" t="n">
        <v>795862919.2870461</v>
      </c>
      <c r="I7" t="n">
        <v>806023730.8475946</v>
      </c>
      <c r="J7" t="n">
        <v>813268637.1278601</v>
      </c>
      <c r="K7" t="n">
        <v>821055990.2713897</v>
      </c>
      <c r="L7" t="n">
        <v>829587680.6620973</v>
      </c>
      <c r="M7" t="n">
        <v>839521002.5763485</v>
      </c>
      <c r="N7" t="n">
        <v>846434899.0256753</v>
      </c>
      <c r="O7" t="n">
        <v>852990542.7693269</v>
      </c>
      <c r="P7" t="n">
        <v>860942585.870535</v>
      </c>
      <c r="Q7" t="n">
        <v>870237104.1473813</v>
      </c>
      <c r="R7" t="n">
        <v>878707035.8039596</v>
      </c>
      <c r="S7" t="n">
        <v>886533739.766552</v>
      </c>
      <c r="T7" t="n">
        <v>896098029.6174529</v>
      </c>
      <c r="U7" t="n">
        <v>905918654.5114303</v>
      </c>
      <c r="V7" t="n">
        <v>915974603.6039159</v>
      </c>
      <c r="W7" t="n">
        <v>927852579.1692985</v>
      </c>
      <c r="X7" t="n">
        <v>941116106.2507132</v>
      </c>
      <c r="Y7" t="n">
        <v>954947049.4063741</v>
      </c>
      <c r="Z7" t="n">
        <v>968403057.190987</v>
      </c>
      <c r="AA7" t="n">
        <v>981589142.7370799</v>
      </c>
      <c r="AB7" t="n">
        <v>994595910.175561</v>
      </c>
      <c r="AC7" t="n">
        <v>1006526563.516828</v>
      </c>
      <c r="AD7" t="n">
        <v>1019302074.697371</v>
      </c>
      <c r="AE7" t="n">
        <v>1032512088.499956</v>
      </c>
      <c r="AF7" t="n">
        <v>1045584175.832663</v>
      </c>
    </row>
    <row r="8" ht="14" customHeight="1" s="27">
      <c r="A8" s="50" t="inlineStr">
        <is>
          <t>wood products 16</t>
        </is>
      </c>
      <c r="B8" t="n">
        <v>1760405738.689641</v>
      </c>
      <c r="C8" t="n">
        <v>1804505156.816252</v>
      </c>
      <c r="D8" t="n">
        <v>1889532975.677109</v>
      </c>
      <c r="E8" t="n">
        <v>1910339984.91563</v>
      </c>
      <c r="F8" t="n">
        <v>1921194834.93703</v>
      </c>
      <c r="G8" t="n">
        <v>1942784532.817475</v>
      </c>
      <c r="H8" t="n">
        <v>1955388243.065253</v>
      </c>
      <c r="I8" t="n">
        <v>1968895994.645216</v>
      </c>
      <c r="J8" t="n">
        <v>1974470597.914902</v>
      </c>
      <c r="K8" t="n">
        <v>1982261263.407962</v>
      </c>
      <c r="L8" t="n">
        <v>1995611786.046394</v>
      </c>
      <c r="M8" t="n">
        <v>2011059153.639803</v>
      </c>
      <c r="N8" t="n">
        <v>2018414378.864896</v>
      </c>
      <c r="O8" t="n">
        <v>2018694632.489671</v>
      </c>
      <c r="P8" t="n">
        <v>2017141348.486166</v>
      </c>
      <c r="Q8" t="n">
        <v>2027550415.741941</v>
      </c>
      <c r="R8" t="n">
        <v>2036187129.959164</v>
      </c>
      <c r="S8" t="n">
        <v>2044096797.415372</v>
      </c>
      <c r="T8" t="n">
        <v>2060393298.125468</v>
      </c>
      <c r="U8" t="n">
        <v>2075454565.261585</v>
      </c>
      <c r="V8" t="n">
        <v>2091616695.942821</v>
      </c>
      <c r="W8" t="n">
        <v>2116698715.81766</v>
      </c>
      <c r="X8" t="n">
        <v>2141315563.442826</v>
      </c>
      <c r="Y8" t="n">
        <v>2168487476.629156</v>
      </c>
      <c r="Z8" t="n">
        <v>2197481455.28764</v>
      </c>
      <c r="AA8" t="n">
        <v>2226926457.61262</v>
      </c>
      <c r="AB8" t="n">
        <v>2253604789.639647</v>
      </c>
      <c r="AC8" t="n">
        <v>2276543637.540124</v>
      </c>
      <c r="AD8" t="n">
        <v>2301576821.056983</v>
      </c>
      <c r="AE8" t="n">
        <v>2327678526.19702</v>
      </c>
      <c r="AF8" t="n">
        <v>2354919271.947383</v>
      </c>
    </row>
    <row r="9" ht="14" customHeight="1" s="27">
      <c r="A9" s="50" t="inlineStr">
        <is>
          <t>pulp paper and printing 17T18</t>
        </is>
      </c>
      <c r="B9" t="n">
        <v>24173047758.69166</v>
      </c>
      <c r="C9" s="62" t="n">
        <v>24456122801.53225</v>
      </c>
      <c r="D9" s="62" t="n">
        <v>24794472072.60535</v>
      </c>
      <c r="E9" s="62" t="n">
        <v>25128517117.79348</v>
      </c>
      <c r="F9" s="62" t="n">
        <v>25306672086.77708</v>
      </c>
      <c r="G9" s="62" t="n">
        <v>25523799395.67805</v>
      </c>
      <c r="H9" s="62" t="n">
        <v>25799059907.55452</v>
      </c>
      <c r="I9" s="62" t="n">
        <v>26146768559.10199</v>
      </c>
      <c r="J9" s="62" t="n">
        <v>26515384986.09438</v>
      </c>
      <c r="K9" s="62" t="n">
        <v>27015549361.47971</v>
      </c>
      <c r="L9" s="62" t="n">
        <v>27674044331.35894</v>
      </c>
      <c r="M9" s="62" t="n">
        <v>28463901667.06008</v>
      </c>
      <c r="N9" s="62" t="n">
        <v>29268330458.99507</v>
      </c>
      <c r="O9" s="62" t="n">
        <v>30166699858.62501</v>
      </c>
      <c r="P9" s="62" t="n">
        <v>31107275320.73249</v>
      </c>
      <c r="Q9" s="62" t="n">
        <v>32028998746.37691</v>
      </c>
      <c r="R9" s="62" t="n">
        <v>32891716945.92247</v>
      </c>
      <c r="S9" s="62" t="n">
        <v>33700182696.17875</v>
      </c>
      <c r="T9" s="62" t="n">
        <v>34461638016.62626</v>
      </c>
      <c r="U9" s="62" t="n">
        <v>35134146978.49122</v>
      </c>
      <c r="V9" s="62" t="n">
        <v>35734623390.99869</v>
      </c>
      <c r="W9" s="62" t="n">
        <v>36321033504.46372</v>
      </c>
      <c r="X9" s="62" t="n">
        <v>36944079337.13516</v>
      </c>
      <c r="Y9" s="62" t="n">
        <v>37575166842.3731</v>
      </c>
      <c r="Z9" s="62" t="n">
        <v>38171088958.27246</v>
      </c>
      <c r="AA9" s="62" t="n">
        <v>38787536936.44933</v>
      </c>
      <c r="AB9" s="62" t="n">
        <v>39449059983.33704</v>
      </c>
      <c r="AC9" s="62" t="n">
        <v>40199712821.77324</v>
      </c>
      <c r="AD9" s="62" t="n">
        <v>40943185262.74094</v>
      </c>
      <c r="AE9" s="62" t="n">
        <v>41751079934.58364</v>
      </c>
      <c r="AF9" s="62" t="n">
        <v>42554590845.15379</v>
      </c>
      <c r="AG9" s="62" t="n"/>
    </row>
    <row r="10" ht="14" customHeight="1" s="27">
      <c r="A10" s="50" t="inlineStr">
        <is>
          <t>refined petroleum and coke 19</t>
        </is>
      </c>
      <c r="B10" t="n">
        <v>72881848084.40083</v>
      </c>
      <c r="C10" t="n">
        <v>72881848084.40083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372277443.2714493</v>
      </c>
      <c r="U10" t="n">
        <v>454223971.2113475</v>
      </c>
      <c r="V10" t="n">
        <v>541885650.7385308</v>
      </c>
      <c r="W10" t="n">
        <v>467534018.7177612</v>
      </c>
      <c r="X10" t="n">
        <v>15887538357.8679</v>
      </c>
      <c r="Y10" t="n">
        <v>34654784297.24664</v>
      </c>
      <c r="Z10" t="n">
        <v>55355306285.88689</v>
      </c>
      <c r="AA10" t="n">
        <v>86273256027.22609</v>
      </c>
      <c r="AB10" t="n">
        <v>91257742793.5157</v>
      </c>
      <c r="AC10" t="n">
        <v>91319434241.17548</v>
      </c>
      <c r="AD10" t="n">
        <v>91334590628.83337</v>
      </c>
      <c r="AE10" t="n">
        <v>91990527261.59297</v>
      </c>
      <c r="AF10" t="n">
        <v>91841848291.50079</v>
      </c>
    </row>
    <row r="11" ht="14" customHeight="1" s="27">
      <c r="A11" s="50" t="inlineStr">
        <is>
          <t>chemicals 20</t>
        </is>
      </c>
      <c r="B11" t="n">
        <v>55201734746.41418</v>
      </c>
      <c r="C11" t="n">
        <v>55703748464.57394</v>
      </c>
      <c r="D11" t="n">
        <v>56839937373.8699</v>
      </c>
      <c r="E11" t="n">
        <v>57703658836.18381</v>
      </c>
      <c r="F11" t="n">
        <v>58351029497.46413</v>
      </c>
      <c r="G11" t="n">
        <v>58995999311.47352</v>
      </c>
      <c r="H11" t="n">
        <v>59504642354.801</v>
      </c>
      <c r="I11" t="n">
        <v>59980560356.47571</v>
      </c>
      <c r="J11" t="n">
        <v>60300025824.69971</v>
      </c>
      <c r="K11" t="n">
        <v>60596778588.50224</v>
      </c>
      <c r="L11" t="n">
        <v>60956427807.14945</v>
      </c>
      <c r="M11" t="n">
        <v>61286081368.40977</v>
      </c>
      <c r="N11" t="n">
        <v>61345229514.81184</v>
      </c>
      <c r="O11" t="n">
        <v>61433410682.23091</v>
      </c>
      <c r="P11" t="n">
        <v>61544179342.41953</v>
      </c>
      <c r="Q11" t="n">
        <v>61726907943.08329</v>
      </c>
      <c r="R11" t="n">
        <v>61777519871.26991</v>
      </c>
      <c r="S11" t="n">
        <v>61870318936.31059</v>
      </c>
      <c r="T11" t="n">
        <v>61952500283.01383</v>
      </c>
      <c r="U11" t="n">
        <v>61937552998.47346</v>
      </c>
      <c r="V11" t="n">
        <v>61914083280.48667</v>
      </c>
      <c r="W11" t="n">
        <v>61916983825.63455</v>
      </c>
      <c r="X11" t="n">
        <v>62028135013.16348</v>
      </c>
      <c r="Y11" t="n">
        <v>62072450748.10033</v>
      </c>
      <c r="Z11" t="n">
        <v>62057139315.9117</v>
      </c>
      <c r="AA11" t="n">
        <v>62074597725.87514</v>
      </c>
      <c r="AB11" t="n">
        <v>62090329593.51889</v>
      </c>
      <c r="AC11" t="n">
        <v>62064172994.30399</v>
      </c>
      <c r="AD11" t="n">
        <v>62047306180.67764</v>
      </c>
      <c r="AE11" t="n">
        <v>62173194435.01937</v>
      </c>
      <c r="AF11" t="n">
        <v>62214595840.03931</v>
      </c>
    </row>
    <row r="12" ht="14" customHeight="1" s="27">
      <c r="A12" s="50" t="inlineStr">
        <is>
          <t>rubber and plastic products 22</t>
        </is>
      </c>
      <c r="B12" t="n">
        <v>52764581.37375946</v>
      </c>
      <c r="C12" t="n">
        <v>52953848.9820573</v>
      </c>
      <c r="D12" t="n">
        <v>53342654.53398695</v>
      </c>
      <c r="E12" t="n">
        <v>53629490.3279577</v>
      </c>
      <c r="F12" t="n">
        <v>53515783.04390278</v>
      </c>
      <c r="G12" t="n">
        <v>53407944.52289589</v>
      </c>
      <c r="H12" t="n">
        <v>53279565.331221</v>
      </c>
      <c r="I12" t="n">
        <v>53138715.01806913</v>
      </c>
      <c r="J12" t="n">
        <v>52810797.88276241</v>
      </c>
      <c r="K12" t="n">
        <v>52480679.96131271</v>
      </c>
      <c r="L12" t="n">
        <v>52163033.16133999</v>
      </c>
      <c r="M12" t="n">
        <v>51859324.67360626</v>
      </c>
      <c r="N12" t="n">
        <v>51399360.36971966</v>
      </c>
      <c r="O12" t="n">
        <v>50948199.21040507</v>
      </c>
      <c r="P12" t="n">
        <v>50510976.36332945</v>
      </c>
      <c r="Q12" t="n">
        <v>50072286.32549183</v>
      </c>
      <c r="R12" t="n">
        <v>49621125.16617724</v>
      </c>
      <c r="S12" t="n">
        <v>49181701.53295862</v>
      </c>
      <c r="T12" t="n">
        <v>48755482.616598</v>
      </c>
      <c r="U12" t="n">
        <v>48329997.29561836</v>
      </c>
      <c r="V12" t="n">
        <v>47896442.42544775</v>
      </c>
      <c r="W12" t="n">
        <v>47462153.95989614</v>
      </c>
      <c r="X12" t="n">
        <v>47060143.69110849</v>
      </c>
      <c r="Y12" t="n">
        <v>46632457.58398587</v>
      </c>
      <c r="Z12" t="n">
        <v>46179829.23390927</v>
      </c>
      <c r="AA12" t="n">
        <v>45700791.45011669</v>
      </c>
      <c r="AB12" t="n">
        <v>45197545.01875114</v>
      </c>
      <c r="AC12" t="n">
        <v>44688429.82433759</v>
      </c>
      <c r="AD12" t="n">
        <v>44177847.43916203</v>
      </c>
      <c r="AE12" t="n">
        <v>43680469.77084447</v>
      </c>
      <c r="AF12" t="n">
        <v>43169153.79028793</v>
      </c>
    </row>
    <row r="13" ht="14" customHeight="1" s="27">
      <c r="A13" s="50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50" t="inlineStr">
        <is>
          <t>cement and other nonmetallic minerals 239</t>
        </is>
      </c>
      <c r="B14" t="n">
        <v>718771321386.7631</v>
      </c>
      <c r="C14" t="n">
        <v>698276782164.8405</v>
      </c>
      <c r="D14" t="n">
        <v>694207316435.2024</v>
      </c>
      <c r="E14" t="n">
        <v>678937594284.8251</v>
      </c>
      <c r="F14" t="n">
        <v>653228313770.3724</v>
      </c>
      <c r="G14" t="n">
        <v>627516339869.0083</v>
      </c>
      <c r="H14" t="n">
        <v>599649530840.3628</v>
      </c>
      <c r="I14" t="n">
        <v>570262953825.1931</v>
      </c>
      <c r="J14" t="n">
        <v>538228302993.6847</v>
      </c>
      <c r="K14" t="n">
        <v>506353850536.0043</v>
      </c>
      <c r="L14" t="n">
        <v>475214832258.7966</v>
      </c>
      <c r="M14" t="n">
        <v>445646691194.3531</v>
      </c>
      <c r="N14" t="n">
        <v>415011885180.8546</v>
      </c>
      <c r="O14" t="n">
        <v>385739942247.985</v>
      </c>
      <c r="P14" t="n">
        <v>353530746919.6187</v>
      </c>
      <c r="Q14" t="n">
        <v>344537672228.7715</v>
      </c>
      <c r="R14" t="n">
        <v>336074785401.8265</v>
      </c>
      <c r="S14" t="n">
        <v>328016204326.1711</v>
      </c>
      <c r="T14" t="n">
        <v>321265939431.4548</v>
      </c>
      <c r="U14" t="n">
        <v>315086574874.2963</v>
      </c>
      <c r="V14" t="n">
        <v>310644175070.9662</v>
      </c>
      <c r="W14" t="n">
        <v>307055783597.2719</v>
      </c>
      <c r="X14" t="n">
        <v>303298383257.8499</v>
      </c>
      <c r="Y14" t="n">
        <v>300218102248.61</v>
      </c>
      <c r="Z14" t="n">
        <v>297642870825.4349</v>
      </c>
      <c r="AA14" t="n">
        <v>295269136375.3926</v>
      </c>
      <c r="AB14" t="n">
        <v>293009677819.7536</v>
      </c>
      <c r="AC14" t="n">
        <v>290860736511.4987</v>
      </c>
      <c r="AD14" t="n">
        <v>289163516658.8259</v>
      </c>
      <c r="AE14" t="n">
        <v>287859354527.1296</v>
      </c>
      <c r="AF14" t="n">
        <v>286979319427.6008</v>
      </c>
    </row>
    <row r="15" ht="14" customHeight="1" s="27">
      <c r="A15" s="50" t="inlineStr">
        <is>
          <t>iron and steel 241</t>
        </is>
      </c>
      <c r="B15" t="n">
        <v>194134541562.2323</v>
      </c>
      <c r="C15" s="62" t="n">
        <v>160917406413.9573</v>
      </c>
      <c r="D15" s="62" t="n">
        <v>166883338264.6513</v>
      </c>
      <c r="E15" s="62" t="n">
        <v>199848136016.5497</v>
      </c>
      <c r="F15" s="62" t="n">
        <v>199065721153.8452</v>
      </c>
      <c r="G15" s="62" t="n">
        <v>187980126032.3635</v>
      </c>
      <c r="H15" s="62" t="n">
        <v>187035879806.8259</v>
      </c>
      <c r="I15" s="62" t="n">
        <v>182582355672.1496</v>
      </c>
      <c r="J15" s="62" t="n">
        <v>174918710839.1435</v>
      </c>
      <c r="K15" s="62" t="n">
        <v>168001964769.7301</v>
      </c>
      <c r="L15" s="62" t="n">
        <v>168054706558.466</v>
      </c>
      <c r="M15" s="62" t="n">
        <v>167935026312.385</v>
      </c>
      <c r="N15" s="62" t="n">
        <v>165595955074.3657</v>
      </c>
      <c r="O15" s="62" t="n">
        <v>162655883591.2425</v>
      </c>
      <c r="P15" s="62" t="n">
        <v>162759069764.0788</v>
      </c>
      <c r="Q15" s="62" t="n">
        <v>163153146932.4164</v>
      </c>
      <c r="R15" s="62" t="n">
        <v>161546193142.2958</v>
      </c>
      <c r="S15" s="62" t="n">
        <v>161548838185.84</v>
      </c>
      <c r="T15" s="62" t="n">
        <v>162855243805.7546</v>
      </c>
      <c r="U15" s="62" t="n">
        <v>163265011157.5952</v>
      </c>
      <c r="V15" s="62" t="n">
        <v>160449834504.1851</v>
      </c>
      <c r="W15" s="62" t="n">
        <v>160862308271.3633</v>
      </c>
      <c r="X15" s="62" t="n">
        <v>164635429173.0986</v>
      </c>
      <c r="Y15" s="62" t="n">
        <v>167350692546.8139</v>
      </c>
      <c r="Z15" s="62" t="n">
        <v>165810938044.1605</v>
      </c>
      <c r="AA15" s="62" t="n">
        <v>165395761495.5007</v>
      </c>
      <c r="AB15" s="62" t="n">
        <v>164790530230.5068</v>
      </c>
      <c r="AC15" s="62" t="n">
        <v>163844355234.8562</v>
      </c>
      <c r="AD15" s="62" t="n">
        <v>164633088162.189</v>
      </c>
      <c r="AE15" s="62" t="n">
        <v>163927757887.0727</v>
      </c>
      <c r="AF15" s="62" t="n">
        <v>166375687747.4404</v>
      </c>
      <c r="AG15" s="62" t="n"/>
    </row>
    <row r="16" ht="14" customHeight="1" s="27">
      <c r="A16" s="50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50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50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50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50" t="inlineStr">
        <is>
          <t>other machinery 28</t>
        </is>
      </c>
      <c r="B20" t="n">
        <v>151294357.0479443</v>
      </c>
      <c r="C20" s="62" t="n">
        <v>153070363.0314142</v>
      </c>
      <c r="D20" s="62" t="n">
        <v>155253935.2734953</v>
      </c>
      <c r="E20" s="62" t="n">
        <v>157436660.1844775</v>
      </c>
      <c r="F20" s="62" t="n">
        <v>158528022.6399685</v>
      </c>
      <c r="G20" s="62" t="n">
        <v>159620232.4265586</v>
      </c>
      <c r="H20" s="62" t="n">
        <v>160711594.8820497</v>
      </c>
      <c r="I20" s="62" t="n">
        <v>161802957.3375407</v>
      </c>
      <c r="J20" s="62" t="n">
        <v>162348638.5652862</v>
      </c>
      <c r="K20" s="62" t="n">
        <v>162895167.1241308</v>
      </c>
      <c r="L20" s="62" t="n">
        <v>163440848.3518763</v>
      </c>
      <c r="M20" s="62" t="n">
        <v>163986529.5796219</v>
      </c>
      <c r="N20" s="62" t="n">
        <v>163986529.5796219</v>
      </c>
      <c r="O20" s="62" t="n">
        <v>163986529.5796219</v>
      </c>
      <c r="P20" s="62" t="n">
        <v>163986529.5796219</v>
      </c>
      <c r="Q20" s="62" t="n">
        <v>163986529.5796219</v>
      </c>
      <c r="R20" s="62" t="n">
        <v>163986529.5796219</v>
      </c>
      <c r="S20" s="62" t="n">
        <v>163986529.5796219</v>
      </c>
      <c r="T20" s="62" t="n">
        <v>163986529.5796219</v>
      </c>
      <c r="U20" s="62" t="n">
        <v>163986529.5796219</v>
      </c>
      <c r="V20" s="62" t="n">
        <v>163986529.5796219</v>
      </c>
      <c r="W20" s="62" t="n">
        <v>163986529.5796219</v>
      </c>
      <c r="X20" s="62" t="n">
        <v>163986529.5796219</v>
      </c>
      <c r="Y20" s="62" t="n">
        <v>163986529.5796219</v>
      </c>
      <c r="Z20" s="62" t="n">
        <v>163986529.5796219</v>
      </c>
      <c r="AA20" s="62" t="n">
        <v>163986529.5796219</v>
      </c>
      <c r="AB20" s="62" t="n">
        <v>163986529.5796219</v>
      </c>
      <c r="AC20" s="62" t="n">
        <v>163986529.5796219</v>
      </c>
      <c r="AD20" s="62" t="n">
        <v>163986529.5796219</v>
      </c>
      <c r="AE20" s="62" t="n">
        <v>163986529.5796219</v>
      </c>
      <c r="AF20" s="62" t="n">
        <v>163986529.5796219</v>
      </c>
      <c r="AG20" s="62" t="n"/>
    </row>
    <row r="21" ht="14" customHeight="1" s="27">
      <c r="A21" s="50" t="inlineStr">
        <is>
          <t>road vehicles 29</t>
        </is>
      </c>
      <c r="B21" t="n">
        <v>5774280.700788703</v>
      </c>
      <c r="C21" t="n">
        <v>5837345.473930014</v>
      </c>
      <c r="D21" t="n">
        <v>5915972.06377703</v>
      </c>
      <c r="E21" t="n">
        <v>5994306.687081724</v>
      </c>
      <c r="F21" t="n">
        <v>6030685.718254908</v>
      </c>
      <c r="G21" t="n">
        <v>6067035.552773861</v>
      </c>
      <c r="H21" t="n">
        <v>6103297.797330113</v>
      </c>
      <c r="I21" t="n">
        <v>6139589.238540599</v>
      </c>
      <c r="J21" t="n">
        <v>6154829.892049749</v>
      </c>
      <c r="K21" t="n">
        <v>6169603.399091187</v>
      </c>
      <c r="L21" t="n">
        <v>6184230.922861463</v>
      </c>
      <c r="M21" t="n">
        <v>6199121.216519831</v>
      </c>
      <c r="N21" t="n">
        <v>6193661.442178428</v>
      </c>
      <c r="O21" t="n">
        <v>6188172.471182796</v>
      </c>
      <c r="P21" t="n">
        <v>6182595.910224467</v>
      </c>
      <c r="Q21" t="n">
        <v>6176581.399452657</v>
      </c>
      <c r="R21" t="n">
        <v>6170158.135521596</v>
      </c>
      <c r="S21" t="n">
        <v>6163442.905048217</v>
      </c>
      <c r="T21" t="n">
        <v>6156523.297995212</v>
      </c>
      <c r="U21" t="n">
        <v>6149486.904325278</v>
      </c>
      <c r="V21" t="n">
        <v>6141516.217719918</v>
      </c>
      <c r="W21" t="n">
        <v>6132990.794684147</v>
      </c>
      <c r="X21" t="n">
        <v>6123939.8318722</v>
      </c>
      <c r="Y21" t="n">
        <v>6113779.396199432</v>
      </c>
      <c r="Z21" t="n">
        <v>6102830.650862399</v>
      </c>
      <c r="AA21" t="n">
        <v>6090538.859430692</v>
      </c>
      <c r="AB21" t="n">
        <v>6076787.235287378</v>
      </c>
      <c r="AC21" t="n">
        <v>6062042.924900172</v>
      </c>
      <c r="AD21" t="n">
        <v>6046218.338306379</v>
      </c>
      <c r="AE21" t="n">
        <v>6029284.278851767</v>
      </c>
      <c r="AF21" t="n">
        <v>6010306.45360091</v>
      </c>
    </row>
    <row r="22" ht="14" customHeight="1" s="27">
      <c r="A22" s="50" t="inlineStr">
        <is>
          <t>nonroad vehicles 30</t>
        </is>
      </c>
      <c r="B22" t="n">
        <v>15594772.69556073</v>
      </c>
      <c r="C22" t="n">
        <v>15765093.6157234</v>
      </c>
      <c r="D22" t="n">
        <v>15977442.79998176</v>
      </c>
      <c r="E22" t="n">
        <v>16189003.46146159</v>
      </c>
      <c r="F22" t="n">
        <v>16287253.39966654</v>
      </c>
      <c r="G22" t="n">
        <v>16385424.48559364</v>
      </c>
      <c r="H22" t="n">
        <v>16483359.01468716</v>
      </c>
      <c r="I22" t="n">
        <v>16581372.39605855</v>
      </c>
      <c r="J22" t="n">
        <v>16622533.28509787</v>
      </c>
      <c r="K22" t="n">
        <v>16662432.53769153</v>
      </c>
      <c r="L22" t="n">
        <v>16701937.52889592</v>
      </c>
      <c r="M22" t="n">
        <v>16742152.190601</v>
      </c>
      <c r="N22" t="n">
        <v>16727406.81464247</v>
      </c>
      <c r="O22" t="n">
        <v>16712582.58640609</v>
      </c>
      <c r="P22" t="n">
        <v>16697521.80133615</v>
      </c>
      <c r="Q22" t="n">
        <v>16681278.23209841</v>
      </c>
      <c r="R22" t="n">
        <v>16663930.73097073</v>
      </c>
      <c r="S22" t="n">
        <v>16645794.70706453</v>
      </c>
      <c r="T22" t="n">
        <v>16627106.71721334</v>
      </c>
      <c r="U22" t="n">
        <v>16608103.31825075</v>
      </c>
      <c r="V22" t="n">
        <v>16586576.64639686</v>
      </c>
      <c r="W22" t="n">
        <v>16563551.78126376</v>
      </c>
      <c r="X22" t="n">
        <v>16539107.5751293</v>
      </c>
      <c r="Y22" t="n">
        <v>16511666.98243643</v>
      </c>
      <c r="Z22" t="n">
        <v>16482097.37824151</v>
      </c>
      <c r="AA22" t="n">
        <v>16448900.56926537</v>
      </c>
      <c r="AB22" t="n">
        <v>16411761.14639657</v>
      </c>
      <c r="AC22" t="n">
        <v>16371940.74608075</v>
      </c>
      <c r="AD22" t="n">
        <v>16329202.81148438</v>
      </c>
      <c r="AE22" t="n">
        <v>16283468.49032959</v>
      </c>
      <c r="AF22" t="n">
        <v>16232214.50972509</v>
      </c>
    </row>
    <row r="23" ht="14" customHeight="1" s="27">
      <c r="A23" s="50" t="inlineStr">
        <is>
          <t>other manufacturing 31T33</t>
        </is>
      </c>
      <c r="B23" t="n">
        <v>57450865146.02779</v>
      </c>
      <c r="C23" t="n">
        <v>58628403838.24899</v>
      </c>
      <c r="D23" t="n">
        <v>61324719627.94428</v>
      </c>
      <c r="E23" t="n">
        <v>62421797513.26571</v>
      </c>
      <c r="F23" t="n">
        <v>63109591510.44202</v>
      </c>
      <c r="G23" t="n">
        <v>64012029118.87406</v>
      </c>
      <c r="H23" t="n">
        <v>64839420188.97406</v>
      </c>
      <c r="I23" t="n">
        <v>65667227483.75993</v>
      </c>
      <c r="J23" t="n">
        <v>66257474260.12273</v>
      </c>
      <c r="K23" t="n">
        <v>66891914501.52205</v>
      </c>
      <c r="L23" t="n">
        <v>67586996336.29441</v>
      </c>
      <c r="M23" t="n">
        <v>68396269915.77901</v>
      </c>
      <c r="N23" t="n">
        <v>68959549126.50356</v>
      </c>
      <c r="O23" t="n">
        <v>69493641278.55988</v>
      </c>
      <c r="P23" t="n">
        <v>70141498907.68773</v>
      </c>
      <c r="Q23" t="n">
        <v>70898728779.06609</v>
      </c>
      <c r="R23" t="n">
        <v>71588779093.44025</v>
      </c>
      <c r="S23" t="n">
        <v>72226425269.21616</v>
      </c>
      <c r="T23" t="n">
        <v>73005633589.42191</v>
      </c>
      <c r="U23" t="n">
        <v>73805725676.37241</v>
      </c>
      <c r="V23" t="n">
        <v>74624989764.20139</v>
      </c>
      <c r="W23" t="n">
        <v>75592695420.55756</v>
      </c>
      <c r="X23" t="n">
        <v>76673282773.95517</v>
      </c>
      <c r="Y23" t="n">
        <v>77800097848.69579</v>
      </c>
      <c r="Z23" t="n">
        <v>78896366718.20689</v>
      </c>
      <c r="AA23" t="n">
        <v>79970644864.16798</v>
      </c>
      <c r="AB23" t="n">
        <v>81030313858.42072</v>
      </c>
      <c r="AC23" t="n">
        <v>82002311204.16508</v>
      </c>
      <c r="AD23" t="n">
        <v>83043139615.05051</v>
      </c>
      <c r="AE23" t="n">
        <v>84119367210.14351</v>
      </c>
      <c r="AF23" t="n">
        <v>85184357854.60222</v>
      </c>
    </row>
    <row r="24" ht="14" customHeight="1" s="27">
      <c r="A24" s="50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50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50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31" sqref="B31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81744077936.76653</v>
      </c>
      <c r="C2" s="62" t="n">
        <v>88160960189.12321</v>
      </c>
      <c r="D2" s="62" t="n">
        <v>89097418236.41127</v>
      </c>
      <c r="E2" s="62" t="n">
        <v>88927340699.05756</v>
      </c>
      <c r="F2" s="62" t="n">
        <v>89436028942.14024</v>
      </c>
      <c r="G2" s="62" t="n">
        <v>90000488100.65642</v>
      </c>
      <c r="H2" s="62" t="n">
        <v>90433874511.26517</v>
      </c>
      <c r="I2" s="62" t="n">
        <v>90799614729.20526</v>
      </c>
      <c r="J2" s="62" t="n">
        <v>91426382867.78134</v>
      </c>
      <c r="K2" s="62" t="n">
        <v>92121197344.2373</v>
      </c>
      <c r="L2" s="62" t="n">
        <v>92664664493.57349</v>
      </c>
      <c r="M2" s="62" t="n">
        <v>93173200340.04091</v>
      </c>
      <c r="N2" s="62" t="n">
        <v>94225107983.86389</v>
      </c>
      <c r="O2" s="62" t="n">
        <v>95134607652.84489</v>
      </c>
      <c r="P2" s="62" t="n">
        <v>96166171181.29497</v>
      </c>
      <c r="Q2" s="62" t="n">
        <v>97188719159.15959</v>
      </c>
      <c r="R2" s="62" t="n">
        <v>98198477480.09726</v>
      </c>
      <c r="S2" s="62" t="n">
        <v>99226883567.19829</v>
      </c>
      <c r="T2" s="62" t="n">
        <v>100258021551.0013</v>
      </c>
      <c r="U2" s="62" t="n">
        <v>101286147827.9234</v>
      </c>
      <c r="V2" s="62" t="n">
        <v>102282214603.7682</v>
      </c>
      <c r="W2" s="62" t="n">
        <v>103279691256.4966</v>
      </c>
      <c r="X2" s="62" t="n">
        <v>104320613852.4928</v>
      </c>
      <c r="Y2" s="62" t="n">
        <v>105366828691.6047</v>
      </c>
      <c r="Z2" s="62" t="n">
        <v>106441100746.9137</v>
      </c>
      <c r="AA2" s="62" t="n">
        <v>107536911107.4662</v>
      </c>
      <c r="AB2" s="62" t="n">
        <v>108634049317.2159</v>
      </c>
      <c r="AC2" s="62" t="n">
        <v>109737337937.9068</v>
      </c>
      <c r="AD2" s="62" t="n">
        <v>110867183958.9251</v>
      </c>
      <c r="AE2" s="62" t="n">
        <v>112007221399.4949</v>
      </c>
      <c r="AF2" s="62" t="n">
        <v>113168454044.7317</v>
      </c>
      <c r="AG2" s="62" t="n"/>
    </row>
    <row r="3" ht="14" customHeight="1" s="27">
      <c r="A3" s="50" t="inlineStr">
        <is>
          <t>coal mining 05</t>
        </is>
      </c>
      <c r="B3" t="n">
        <v>1513241589698.559</v>
      </c>
      <c r="C3" t="n">
        <v>1468135553176.876</v>
      </c>
      <c r="D3" t="n">
        <v>1523170015680.534</v>
      </c>
      <c r="E3" t="n">
        <v>1565333592397.91</v>
      </c>
      <c r="F3" t="n">
        <v>1577855336282.096</v>
      </c>
      <c r="G3" t="n">
        <v>1613224334543.766</v>
      </c>
      <c r="H3" t="n">
        <v>1633060837514.581</v>
      </c>
      <c r="I3" t="n">
        <v>1640127355982.188</v>
      </c>
      <c r="J3" t="n">
        <v>1651882886789.603</v>
      </c>
      <c r="K3" t="n">
        <v>1663377092992.976</v>
      </c>
      <c r="L3" t="n">
        <v>1684372880305.638</v>
      </c>
      <c r="M3" t="n">
        <v>1701464492500.798</v>
      </c>
      <c r="N3" t="n">
        <v>1714948292985.219</v>
      </c>
      <c r="O3" t="n">
        <v>1739421009415.35</v>
      </c>
      <c r="P3" t="n">
        <v>1756266949521.691</v>
      </c>
      <c r="Q3" t="n">
        <v>1757439759746.228</v>
      </c>
      <c r="R3" t="n">
        <v>1758063169514.021</v>
      </c>
      <c r="S3" t="n">
        <v>1764362792330.778</v>
      </c>
      <c r="T3" t="n">
        <v>1769693315803.189</v>
      </c>
      <c r="U3" t="n">
        <v>1782268821273.505</v>
      </c>
      <c r="V3" t="n">
        <v>1796108607155.63</v>
      </c>
      <c r="W3" t="n">
        <v>1806063543052.269</v>
      </c>
      <c r="X3" t="n">
        <v>1825463950233.112</v>
      </c>
      <c r="Y3" t="n">
        <v>1853632074723.201</v>
      </c>
      <c r="Z3" t="n">
        <v>1868305822118.573</v>
      </c>
      <c r="AA3" t="n">
        <v>1869062243084.929</v>
      </c>
      <c r="AB3" t="n">
        <v>1883554676973.07</v>
      </c>
      <c r="AC3" t="n">
        <v>1890206251556.123</v>
      </c>
      <c r="AD3" t="n">
        <v>1898706904852.309</v>
      </c>
      <c r="AE3" t="n">
        <v>1900590621240.813</v>
      </c>
      <c r="AF3" t="n">
        <v>1903350482615.2</v>
      </c>
    </row>
    <row r="4" ht="14" customHeight="1" s="27">
      <c r="A4" s="50" t="inlineStr">
        <is>
          <t>oil and gas extraction 06</t>
        </is>
      </c>
      <c r="B4" t="n">
        <v>6518650089932.429</v>
      </c>
      <c r="C4" t="n">
        <v>6324345048998.989</v>
      </c>
      <c r="D4" t="n">
        <v>6561419159564.715</v>
      </c>
      <c r="E4" t="n">
        <v>6743048851103.489</v>
      </c>
      <c r="F4" t="n">
        <v>6796989257878.205</v>
      </c>
      <c r="G4" t="n">
        <v>6949349677568.484</v>
      </c>
      <c r="H4" t="n">
        <v>7034800158677.985</v>
      </c>
      <c r="I4" t="n">
        <v>7065240877171.289</v>
      </c>
      <c r="J4" t="n">
        <v>7115880637852.348</v>
      </c>
      <c r="K4" t="n">
        <v>7165394680296.981</v>
      </c>
      <c r="L4" t="n">
        <v>7255839055990.59</v>
      </c>
      <c r="M4" t="n">
        <v>7329465263551.579</v>
      </c>
      <c r="N4" t="n">
        <v>7387549959239.801</v>
      </c>
      <c r="O4" t="n">
        <v>7492972038730.721</v>
      </c>
      <c r="P4" t="n">
        <v>7565539955008.434</v>
      </c>
      <c r="Q4" t="n">
        <v>7570592115567.389</v>
      </c>
      <c r="R4" t="n">
        <v>7573277602251.442</v>
      </c>
      <c r="S4" t="n">
        <v>7600414734299.981</v>
      </c>
      <c r="T4" t="n">
        <v>7623377239130.254</v>
      </c>
      <c r="U4" t="n">
        <v>7677549236796.106</v>
      </c>
      <c r="V4" t="n">
        <v>7737167424730.742</v>
      </c>
      <c r="W4" t="n">
        <v>7780050692161.177</v>
      </c>
      <c r="X4" t="n">
        <v>7863622586348.488</v>
      </c>
      <c r="Y4" t="n">
        <v>7984963519938.03</v>
      </c>
      <c r="Z4" t="n">
        <v>8048174196560.754</v>
      </c>
      <c r="AA4" t="n">
        <v>8051432660796.689</v>
      </c>
      <c r="AB4" t="n">
        <v>8113862286119.823</v>
      </c>
      <c r="AC4" t="n">
        <v>8142515534582.715</v>
      </c>
      <c r="AD4" t="n">
        <v>8179134131871.403</v>
      </c>
      <c r="AE4" t="n">
        <v>8187248690768.622</v>
      </c>
      <c r="AF4" t="n">
        <v>8199137453751.887</v>
      </c>
    </row>
    <row r="5" ht="14" customHeight="1" s="27">
      <c r="A5" s="50" t="inlineStr">
        <is>
          <t>other mining and quarrying 07T08</t>
        </is>
      </c>
      <c r="B5" t="n">
        <v>3466346822472.202</v>
      </c>
      <c r="C5" t="n">
        <v>3363023488355.807</v>
      </c>
      <c r="D5" t="n">
        <v>3489089633725.246</v>
      </c>
      <c r="E5" t="n">
        <v>3585672744560.477</v>
      </c>
      <c r="F5" t="n">
        <v>3614356007973.429</v>
      </c>
      <c r="G5" t="n">
        <v>3695374938177.951</v>
      </c>
      <c r="H5" t="n">
        <v>3740813947725.356</v>
      </c>
      <c r="I5" t="n">
        <v>3757001054928.119</v>
      </c>
      <c r="J5" t="n">
        <v>3783929172115.854</v>
      </c>
      <c r="K5" t="n">
        <v>3810258679195.975</v>
      </c>
      <c r="L5" t="n">
        <v>3858353234045.638</v>
      </c>
      <c r="M5" t="n">
        <v>3897504587026.508</v>
      </c>
      <c r="N5" t="n">
        <v>3928391610805.264</v>
      </c>
      <c r="O5" t="n">
        <v>3984450685187.265</v>
      </c>
      <c r="P5" t="n">
        <v>4023039282908.006</v>
      </c>
      <c r="Q5" t="n">
        <v>4025725811630.755</v>
      </c>
      <c r="R5" t="n">
        <v>4027153841683.854</v>
      </c>
      <c r="S5" t="n">
        <v>4041584239105.054</v>
      </c>
      <c r="T5" t="n">
        <v>4053794743512.608</v>
      </c>
      <c r="U5" t="n">
        <v>4082601157323.038</v>
      </c>
      <c r="V5" t="n">
        <v>4114303628457.046</v>
      </c>
      <c r="W5" t="n">
        <v>4137107165346.422</v>
      </c>
      <c r="X5" t="n">
        <v>4181547220552.266</v>
      </c>
      <c r="Y5" t="n">
        <v>4246071279027.735</v>
      </c>
      <c r="Z5" t="n">
        <v>4279684086132.674</v>
      </c>
      <c r="AA5" t="n">
        <v>4281416801801.493</v>
      </c>
      <c r="AB5" t="n">
        <v>4314614278331.364</v>
      </c>
      <c r="AC5" t="n">
        <v>4329850883363.477</v>
      </c>
      <c r="AD5" t="n">
        <v>4349323129396.604</v>
      </c>
      <c r="AE5" t="n">
        <v>4353638114103.727</v>
      </c>
      <c r="AF5" t="n">
        <v>4359960063467.724</v>
      </c>
    </row>
    <row r="6" ht="14" customHeight="1" s="27">
      <c r="A6" s="50" t="inlineStr">
        <is>
          <t>food beverage and tobacco 10T12</t>
        </is>
      </c>
      <c r="B6" t="n">
        <v>395422647376.6316</v>
      </c>
      <c r="C6" t="n">
        <v>399071142661.647</v>
      </c>
      <c r="D6" t="n">
        <v>413697041613.4269</v>
      </c>
      <c r="E6" t="n">
        <v>428519141196.9227</v>
      </c>
      <c r="F6" t="n">
        <v>439285210719.7675</v>
      </c>
      <c r="G6" t="n">
        <v>445071845151.3312</v>
      </c>
      <c r="H6" t="n">
        <v>449005907756.1117</v>
      </c>
      <c r="I6" t="n">
        <v>451878896041.5648</v>
      </c>
      <c r="J6" t="n">
        <v>454998975495.4265</v>
      </c>
      <c r="K6" t="n">
        <v>457687800176.4737</v>
      </c>
      <c r="L6" t="n">
        <v>456902728330.5016</v>
      </c>
      <c r="M6" t="n">
        <v>458530737691.627</v>
      </c>
      <c r="N6" t="n">
        <v>460475505876.2374</v>
      </c>
      <c r="O6" t="n">
        <v>462949843572.1332</v>
      </c>
      <c r="P6" t="n">
        <v>466565420866.4357</v>
      </c>
      <c r="Q6" t="n">
        <v>470288340344.2188</v>
      </c>
      <c r="R6" t="n">
        <v>474321569943.0157</v>
      </c>
      <c r="S6" t="n">
        <v>478076526927.4269</v>
      </c>
      <c r="T6" t="n">
        <v>482037611826.9531</v>
      </c>
      <c r="U6" t="n">
        <v>486168543931.1412</v>
      </c>
      <c r="V6" t="n">
        <v>491103578195.191</v>
      </c>
      <c r="W6" t="n">
        <v>495559079497.2429</v>
      </c>
      <c r="X6" t="n">
        <v>500264799941.3347</v>
      </c>
      <c r="Y6" t="n">
        <v>505113350511.3798</v>
      </c>
      <c r="Z6" t="n">
        <v>510069946336.5997</v>
      </c>
      <c r="AA6" t="n">
        <v>514997333636.653</v>
      </c>
      <c r="AB6" t="n">
        <v>520414446895.2686</v>
      </c>
      <c r="AC6" t="n">
        <v>525800447055.636</v>
      </c>
      <c r="AD6" t="n">
        <v>531346350858.5453</v>
      </c>
      <c r="AE6" t="n">
        <v>537156530953.0953</v>
      </c>
      <c r="AF6" t="n">
        <v>543178141981.7578</v>
      </c>
    </row>
    <row r="7" ht="14" customHeight="1" s="27">
      <c r="A7" s="50" t="inlineStr">
        <is>
          <t>textiles apparel and leather 13T15</t>
        </is>
      </c>
      <c r="B7" t="n">
        <v>3749938714.792704</v>
      </c>
      <c r="C7" t="n">
        <v>3452894704.452652</v>
      </c>
      <c r="D7" t="n">
        <v>3664893563.141461</v>
      </c>
      <c r="E7" t="n">
        <v>3933211630.787915</v>
      </c>
      <c r="F7" t="n">
        <v>4187525743.211898</v>
      </c>
      <c r="G7" t="n">
        <v>4333788704.455611</v>
      </c>
      <c r="H7" t="n">
        <v>4441822792.347281</v>
      </c>
      <c r="I7" t="n">
        <v>4470637021.527889</v>
      </c>
      <c r="J7" t="n">
        <v>4508862066.608912</v>
      </c>
      <c r="K7" t="n">
        <v>4530652103.116906</v>
      </c>
      <c r="L7" t="n">
        <v>4566437850.082324</v>
      </c>
      <c r="M7" t="n">
        <v>4626559457.892957</v>
      </c>
      <c r="N7" t="n">
        <v>4682188869.306113</v>
      </c>
      <c r="O7" t="n">
        <v>4716916677.913914</v>
      </c>
      <c r="P7" t="n">
        <v>4772094367.810961</v>
      </c>
      <c r="Q7" t="n">
        <v>4841897234.280071</v>
      </c>
      <c r="R7" t="n">
        <v>4903375771.308049</v>
      </c>
      <c r="S7" t="n">
        <v>4959650834.61144</v>
      </c>
      <c r="T7" t="n">
        <v>5040323266.6359</v>
      </c>
      <c r="U7" t="n">
        <v>5110041380.77752</v>
      </c>
      <c r="V7" t="n">
        <v>5244275895.183683</v>
      </c>
      <c r="W7" t="n">
        <v>5346924054.146711</v>
      </c>
      <c r="X7" t="n">
        <v>5458408879.965333</v>
      </c>
      <c r="Y7" t="n">
        <v>5573553388.236115</v>
      </c>
      <c r="Z7" t="n">
        <v>5679288555.985492</v>
      </c>
      <c r="AA7" t="n">
        <v>5774038210.746851</v>
      </c>
      <c r="AB7" t="n">
        <v>5879667435.676112</v>
      </c>
      <c r="AC7" t="n">
        <v>5968113003.258518</v>
      </c>
      <c r="AD7" t="n">
        <v>6050874239.275556</v>
      </c>
      <c r="AE7" t="n">
        <v>6135689559.663471</v>
      </c>
      <c r="AF7" t="n">
        <v>6223790226.062881</v>
      </c>
    </row>
    <row r="8" ht="14" customHeight="1" s="27">
      <c r="A8" s="50" t="inlineStr">
        <is>
          <t>wood products 16</t>
        </is>
      </c>
      <c r="B8" t="n">
        <v>33698473947.26491</v>
      </c>
      <c r="C8" t="n">
        <v>33342848322.95547</v>
      </c>
      <c r="D8" t="n">
        <v>34942180861.0759</v>
      </c>
      <c r="E8" t="n">
        <v>35312214988.66016</v>
      </c>
      <c r="F8" t="n">
        <v>35838874505.8609</v>
      </c>
      <c r="G8" t="n">
        <v>36280315116.97569</v>
      </c>
      <c r="H8" t="n">
        <v>36306229904.98058</v>
      </c>
      <c r="I8" t="n">
        <v>36145477202.20461</v>
      </c>
      <c r="J8" t="n">
        <v>35960720570.18015</v>
      </c>
      <c r="K8" t="n">
        <v>35823931426.15822</v>
      </c>
      <c r="L8" t="n">
        <v>35635523855.75629</v>
      </c>
      <c r="M8" t="n">
        <v>35801829155.39347</v>
      </c>
      <c r="N8" t="n">
        <v>36045492377.29797</v>
      </c>
      <c r="O8" t="n">
        <v>35935605759.43365</v>
      </c>
      <c r="P8" t="n">
        <v>35666463993.4733</v>
      </c>
      <c r="Q8" t="n">
        <v>35832976963.26878</v>
      </c>
      <c r="R8" t="n">
        <v>35982235982.87737</v>
      </c>
      <c r="S8" t="n">
        <v>36039578339.49929</v>
      </c>
      <c r="T8" t="n">
        <v>36376860374.86839</v>
      </c>
      <c r="U8" t="n">
        <v>36655788216.26077</v>
      </c>
      <c r="V8" t="n">
        <v>37066184565.52551</v>
      </c>
      <c r="W8" t="n">
        <v>37695040419.09561</v>
      </c>
      <c r="X8" t="n">
        <v>38272451279.15939</v>
      </c>
      <c r="Y8" t="n">
        <v>38963760191.34182</v>
      </c>
      <c r="Z8" t="n">
        <v>39788066392.78565</v>
      </c>
      <c r="AA8" t="n">
        <v>40633852561.57484</v>
      </c>
      <c r="AB8" t="n">
        <v>41427137498.25</v>
      </c>
      <c r="AC8" t="n">
        <v>42084082804.61981</v>
      </c>
      <c r="AD8" t="n">
        <v>42746234633.34291</v>
      </c>
      <c r="AE8" t="n">
        <v>43455021937.57851</v>
      </c>
      <c r="AF8" t="n">
        <v>44268068077.97837</v>
      </c>
    </row>
    <row r="9" ht="14" customHeight="1" s="27">
      <c r="A9" s="50" t="inlineStr">
        <is>
          <t>pulp paper and printing 17T18</t>
        </is>
      </c>
      <c r="B9" t="n">
        <v>126310075122.5512</v>
      </c>
      <c r="C9" s="62" t="n">
        <v>128393266024.2205</v>
      </c>
      <c r="D9" s="62" t="n">
        <v>127813718691.952</v>
      </c>
      <c r="E9" s="62" t="n">
        <v>125696158305.7998</v>
      </c>
      <c r="F9" s="62" t="n">
        <v>125285849048.3188</v>
      </c>
      <c r="G9" s="62" t="n">
        <v>124381127311.9027</v>
      </c>
      <c r="H9" s="62" t="n">
        <v>123401092917.0237</v>
      </c>
      <c r="I9" s="62" t="n">
        <v>122242175572.0982</v>
      </c>
      <c r="J9" s="62" t="n">
        <v>121174250933.5062</v>
      </c>
      <c r="K9" s="62" t="n">
        <v>120055399244.8815</v>
      </c>
      <c r="L9" s="62" t="n">
        <v>119100835815.8844</v>
      </c>
      <c r="M9" s="62" t="n">
        <v>118333576631.203</v>
      </c>
      <c r="N9" s="62" t="n">
        <v>117473639068.8311</v>
      </c>
      <c r="O9" s="62" t="n">
        <v>116529398264.4475</v>
      </c>
      <c r="P9" s="62" t="n">
        <v>115706501331.2048</v>
      </c>
      <c r="Q9" s="62" t="n">
        <v>114849573662.0402</v>
      </c>
      <c r="R9" s="62" t="n">
        <v>113965327169.9889</v>
      </c>
      <c r="S9" s="62" t="n">
        <v>113311922309.8962</v>
      </c>
      <c r="T9" s="62" t="n">
        <v>112839209160.781</v>
      </c>
      <c r="U9" s="62" t="n">
        <v>112343264872.4562</v>
      </c>
      <c r="V9" s="62" t="n">
        <v>111729263557.7391</v>
      </c>
      <c r="W9" s="62" t="n">
        <v>111306430188.3477</v>
      </c>
      <c r="X9" s="62" t="n">
        <v>111289880694.2452</v>
      </c>
      <c r="Y9" s="62" t="n">
        <v>111405289781.4025</v>
      </c>
      <c r="Z9" s="62" t="n">
        <v>111283430094.3218</v>
      </c>
      <c r="AA9" s="62" t="n">
        <v>111182469150.3652</v>
      </c>
      <c r="AB9" s="62" t="n">
        <v>111158583719.4453</v>
      </c>
      <c r="AC9" s="62" t="n">
        <v>111465161004.1608</v>
      </c>
      <c r="AD9" s="62" t="n">
        <v>111544692002.8568</v>
      </c>
      <c r="AE9" s="62" t="n">
        <v>111844726370.4686</v>
      </c>
      <c r="AF9" s="62" t="n">
        <v>112103640496.7213</v>
      </c>
      <c r="AG9" s="62" t="n"/>
    </row>
    <row r="10" ht="14" customHeight="1" s="27">
      <c r="A10" s="50" t="inlineStr">
        <is>
          <t>refined petroleum and coke 19</t>
        </is>
      </c>
      <c r="B10" t="n">
        <v>1570130329841.481</v>
      </c>
      <c r="C10" t="n">
        <v>1667327964683.079</v>
      </c>
      <c r="D10" t="n">
        <v>1443033469729.925</v>
      </c>
      <c r="E10" t="n">
        <v>1484061628569.021</v>
      </c>
      <c r="F10" t="n">
        <v>1483636649840.121</v>
      </c>
      <c r="G10" t="n">
        <v>1480275825182.725</v>
      </c>
      <c r="H10" t="n">
        <v>1500059038102.867</v>
      </c>
      <c r="I10" t="n">
        <v>1486100558607.501</v>
      </c>
      <c r="J10" t="n">
        <v>1495823625473.268</v>
      </c>
      <c r="K10" t="n">
        <v>1513543832644.441</v>
      </c>
      <c r="L10" t="n">
        <v>1476393718954.47</v>
      </c>
      <c r="M10" t="n">
        <v>1486080316282.05</v>
      </c>
      <c r="N10" t="n">
        <v>1483368099090.223</v>
      </c>
      <c r="O10" t="n">
        <v>1491838024262.918</v>
      </c>
      <c r="P10" t="n">
        <v>1514103364684.739</v>
      </c>
      <c r="Q10" t="n">
        <v>1525113372453.873</v>
      </c>
      <c r="R10" t="n">
        <v>1552965624632.082</v>
      </c>
      <c r="S10" t="n">
        <v>1574415572200.623</v>
      </c>
      <c r="T10" t="n">
        <v>1589546484919.921</v>
      </c>
      <c r="U10" t="n">
        <v>1636303155584.797</v>
      </c>
      <c r="V10" t="n">
        <v>1632340975865.293</v>
      </c>
      <c r="W10" t="n">
        <v>1638749071173.998</v>
      </c>
      <c r="X10" t="n">
        <v>1658330364332.188</v>
      </c>
      <c r="Y10" t="n">
        <v>1681287651064.029</v>
      </c>
      <c r="Z10" t="n">
        <v>1691585306642.781</v>
      </c>
      <c r="AA10" t="n">
        <v>1681716805253.597</v>
      </c>
      <c r="AB10" t="n">
        <v>1717536150668.992</v>
      </c>
      <c r="AC10" t="n">
        <v>1743454143675.797</v>
      </c>
      <c r="AD10" t="n">
        <v>1760573698108.89</v>
      </c>
      <c r="AE10" t="n">
        <v>1775781259287.185</v>
      </c>
      <c r="AF10" t="n">
        <v>1799851802296.803</v>
      </c>
    </row>
    <row r="11" ht="14" customHeight="1" s="27">
      <c r="A11" s="50" t="inlineStr">
        <is>
          <t>chemicals 20</t>
        </is>
      </c>
      <c r="B11" t="n">
        <v>1209824500561.787</v>
      </c>
      <c r="C11" t="n">
        <v>1195910649761.005</v>
      </c>
      <c r="D11" t="n">
        <v>1243566035596.081</v>
      </c>
      <c r="E11" t="n">
        <v>1294723405403.264</v>
      </c>
      <c r="F11" t="n">
        <v>1361024183114.967</v>
      </c>
      <c r="G11" t="n">
        <v>1406619151669.434</v>
      </c>
      <c r="H11" t="n">
        <v>1440181478245.337</v>
      </c>
      <c r="I11" t="n">
        <v>1453511328140.57</v>
      </c>
      <c r="J11" t="n">
        <v>1471022480530.358</v>
      </c>
      <c r="K11" t="n">
        <v>1486152733368.789</v>
      </c>
      <c r="L11" t="n">
        <v>1509948205432.37</v>
      </c>
      <c r="M11" t="n">
        <v>1532929674016.636</v>
      </c>
      <c r="N11" t="n">
        <v>1553460568753.56</v>
      </c>
      <c r="O11" t="n">
        <v>1569636480722.354</v>
      </c>
      <c r="P11" t="n">
        <v>1590087631059.678</v>
      </c>
      <c r="Q11" t="n">
        <v>1612096718987.116</v>
      </c>
      <c r="R11" t="n">
        <v>1626460824690.946</v>
      </c>
      <c r="S11" t="n">
        <v>1643869156320.738</v>
      </c>
      <c r="T11" t="n">
        <v>1663559565183.226</v>
      </c>
      <c r="U11" t="n">
        <v>1674766579168.618</v>
      </c>
      <c r="V11" t="n">
        <v>1693694444265.308</v>
      </c>
      <c r="W11" t="n">
        <v>1708847798535.268</v>
      </c>
      <c r="X11" t="n">
        <v>1732067167504.555</v>
      </c>
      <c r="Y11" t="n">
        <v>1754107352937.444</v>
      </c>
      <c r="Z11" t="n">
        <v>1769390874507.861</v>
      </c>
      <c r="AA11" t="n">
        <v>1786068698831.674</v>
      </c>
      <c r="AB11" t="n">
        <v>1803631607340.471</v>
      </c>
      <c r="AC11" t="n">
        <v>1820674191173.33</v>
      </c>
      <c r="AD11" t="n">
        <v>1837167574450.679</v>
      </c>
      <c r="AE11" t="n">
        <v>1863558843686.149</v>
      </c>
      <c r="AF11" t="n">
        <v>1889734820632.93</v>
      </c>
    </row>
    <row r="12" ht="14" customHeight="1" s="27">
      <c r="A12" s="50" t="inlineStr">
        <is>
          <t>rubber and plastic products 22</t>
        </is>
      </c>
      <c r="B12" t="n">
        <v>28130998709.68288</v>
      </c>
      <c r="C12" t="n">
        <v>26558795544.82303</v>
      </c>
      <c r="D12" t="n">
        <v>28312223616.63653</v>
      </c>
      <c r="E12" t="n">
        <v>29495383073.58915</v>
      </c>
      <c r="F12" t="n">
        <v>30274020536.92862</v>
      </c>
      <c r="G12" t="n">
        <v>30627415483.97363</v>
      </c>
      <c r="H12" t="n">
        <v>30743446589.06244</v>
      </c>
      <c r="I12" t="n">
        <v>30772938691.21876</v>
      </c>
      <c r="J12" t="n">
        <v>30756916813.94469</v>
      </c>
      <c r="K12" t="n">
        <v>30698949551.95765</v>
      </c>
      <c r="L12" t="n">
        <v>30676375136.70264</v>
      </c>
      <c r="M12" t="n">
        <v>30849138091.87259</v>
      </c>
      <c r="N12" t="n">
        <v>31109460865.87473</v>
      </c>
      <c r="O12" t="n">
        <v>31383247925.27883</v>
      </c>
      <c r="P12" t="n">
        <v>31744933612.13144</v>
      </c>
      <c r="Q12" t="n">
        <v>32108008362.6634</v>
      </c>
      <c r="R12" t="n">
        <v>32444453840.55181</v>
      </c>
      <c r="S12" t="n">
        <v>32802766419.06097</v>
      </c>
      <c r="T12" t="n">
        <v>33229208710.37944</v>
      </c>
      <c r="U12" t="n">
        <v>33684877118.43134</v>
      </c>
      <c r="V12" t="n">
        <v>34203942506.43306</v>
      </c>
      <c r="W12" t="n">
        <v>34711935153.69437</v>
      </c>
      <c r="X12" t="n">
        <v>35350004744.04095</v>
      </c>
      <c r="Y12" t="n">
        <v>35960148705.60524</v>
      </c>
      <c r="Z12" t="n">
        <v>36530163472.24215</v>
      </c>
      <c r="AA12" t="n">
        <v>37035161588.47063</v>
      </c>
      <c r="AB12" t="n">
        <v>37527597703.8288</v>
      </c>
      <c r="AC12" t="n">
        <v>38000209641.55698</v>
      </c>
      <c r="AD12" t="n">
        <v>38458549524.56011</v>
      </c>
      <c r="AE12" t="n">
        <v>38960233927.24829</v>
      </c>
      <c r="AF12" t="n">
        <v>39465653746.57928</v>
      </c>
    </row>
    <row r="13" ht="14" customHeight="1" s="27">
      <c r="A13" s="50" t="inlineStr">
        <is>
          <t>glass and glass products 231</t>
        </is>
      </c>
      <c r="B13" t="n">
        <v>19972733041.03204</v>
      </c>
      <c r="C13" t="n">
        <v>19616043139.75582</v>
      </c>
      <c r="D13" t="n">
        <v>19591451751.45389</v>
      </c>
      <c r="E13" t="n">
        <v>19254614586.15825</v>
      </c>
      <c r="F13" t="n">
        <v>19124300936.66564</v>
      </c>
      <c r="G13" t="n">
        <v>18932824276.49102</v>
      </c>
      <c r="H13" t="n">
        <v>18660778587.83754</v>
      </c>
      <c r="I13" t="n">
        <v>18356561657.00401</v>
      </c>
      <c r="J13" t="n">
        <v>18072766697.38041</v>
      </c>
      <c r="K13" t="n">
        <v>17801914910.33159</v>
      </c>
      <c r="L13" t="n">
        <v>17540481869.89437</v>
      </c>
      <c r="M13" t="n">
        <v>17343510703.97775</v>
      </c>
      <c r="N13" t="n">
        <v>17139639639.57306</v>
      </c>
      <c r="O13" t="n">
        <v>16920393112.3364</v>
      </c>
      <c r="P13" t="n">
        <v>16773301023.4952</v>
      </c>
      <c r="Q13" t="n">
        <v>16748824477.15715</v>
      </c>
      <c r="R13" t="n">
        <v>16655269068.23593</v>
      </c>
      <c r="S13" t="n">
        <v>16527938467.18124</v>
      </c>
      <c r="T13" t="n">
        <v>16467732994.01239</v>
      </c>
      <c r="U13" t="n">
        <v>16422133912.05852</v>
      </c>
      <c r="V13" t="n">
        <v>16408094481.97461</v>
      </c>
      <c r="W13" t="n">
        <v>16524033698.27829</v>
      </c>
      <c r="X13" t="n">
        <v>16608816630.89701</v>
      </c>
      <c r="Y13" t="n">
        <v>16719225382.27941</v>
      </c>
      <c r="Z13" t="n">
        <v>16883199097.67932</v>
      </c>
      <c r="AA13" t="n">
        <v>17066779377.91942</v>
      </c>
      <c r="AB13" t="n">
        <v>17223517054.67711</v>
      </c>
      <c r="AC13" t="n">
        <v>17337629033.00109</v>
      </c>
      <c r="AD13" t="n">
        <v>17489081421.05987</v>
      </c>
      <c r="AE13" t="n">
        <v>17658982431.53347</v>
      </c>
      <c r="AF13" t="n">
        <v>17846219177.56898</v>
      </c>
    </row>
    <row r="14" ht="14" customHeight="1" s="27">
      <c r="A14" s="50" t="inlineStr">
        <is>
          <t>cement and other nonmetallic minerals 239</t>
        </is>
      </c>
      <c r="B14" t="n">
        <v>50597687352.09865</v>
      </c>
      <c r="C14" t="n">
        <v>49961286745.71188</v>
      </c>
      <c r="D14" t="n">
        <v>49682243422.38987</v>
      </c>
      <c r="E14" t="n">
        <v>48684188704.28465</v>
      </c>
      <c r="F14" t="n">
        <v>47479665146.82597</v>
      </c>
      <c r="G14" t="n">
        <v>46549244542.24408</v>
      </c>
      <c r="H14" t="n">
        <v>45625272455.66463</v>
      </c>
      <c r="I14" t="n">
        <v>44831130422.36694</v>
      </c>
      <c r="J14" t="n">
        <v>44344036424.14288</v>
      </c>
      <c r="K14" t="n">
        <v>43981370330.67593</v>
      </c>
      <c r="L14" t="n">
        <v>43809444784.1771</v>
      </c>
      <c r="M14" t="n">
        <v>43876199554.33646</v>
      </c>
      <c r="N14" t="n">
        <v>44001752429.09554</v>
      </c>
      <c r="O14" t="n">
        <v>43928645754.078</v>
      </c>
      <c r="P14" t="n">
        <v>43789886353.75019</v>
      </c>
      <c r="Q14" t="n">
        <v>43760155705.48905</v>
      </c>
      <c r="R14" t="n">
        <v>43411691744.23013</v>
      </c>
      <c r="S14" t="n">
        <v>42808845374.1024</v>
      </c>
      <c r="T14" t="n">
        <v>42281141105.06559</v>
      </c>
      <c r="U14" t="n">
        <v>41655595558.56665</v>
      </c>
      <c r="V14" t="n">
        <v>41120979355.93707</v>
      </c>
      <c r="W14" t="n">
        <v>40668135536.11298</v>
      </c>
      <c r="X14" t="n">
        <v>40091039025.20018</v>
      </c>
      <c r="Y14" t="n">
        <v>39588968352.10299</v>
      </c>
      <c r="Z14" t="n">
        <v>39182207364.58582</v>
      </c>
      <c r="AA14" t="n">
        <v>38791351520.63334</v>
      </c>
      <c r="AB14" t="n">
        <v>38374149763.4911</v>
      </c>
      <c r="AC14" t="n">
        <v>37927132207.51989</v>
      </c>
      <c r="AD14" t="n">
        <v>37515637175.93339</v>
      </c>
      <c r="AE14" t="n">
        <v>37141259604.36755</v>
      </c>
      <c r="AF14" t="n">
        <v>36815851796.86037</v>
      </c>
    </row>
    <row r="15" ht="14" customHeight="1" s="27">
      <c r="A15" s="50" t="inlineStr">
        <is>
          <t>iron and steel 241</t>
        </is>
      </c>
      <c r="B15" t="n">
        <v>58322899697.47809</v>
      </c>
      <c r="C15" s="62" t="n">
        <v>51672629974.13486</v>
      </c>
      <c r="D15" s="62" t="n">
        <v>55464501267.24612</v>
      </c>
      <c r="E15" s="62" t="n">
        <v>52626428443.30884</v>
      </c>
      <c r="F15" s="62" t="n">
        <v>53511841934.14178</v>
      </c>
      <c r="G15" s="62" t="n">
        <v>55636582853.72194</v>
      </c>
      <c r="H15" s="62" t="n">
        <v>54471782458.54716</v>
      </c>
      <c r="I15" s="62" t="n">
        <v>53791584592.73559</v>
      </c>
      <c r="J15" s="62" t="n">
        <v>52989342551.61735</v>
      </c>
      <c r="K15" s="62" t="n">
        <v>52769899883.40278</v>
      </c>
      <c r="L15" s="62" t="n">
        <v>52905429319.46517</v>
      </c>
      <c r="M15" s="62" t="n">
        <v>49700547283.23421</v>
      </c>
      <c r="N15" s="62" t="n">
        <v>46147173327.94786</v>
      </c>
      <c r="O15" s="62" t="n">
        <v>42967969272.61021</v>
      </c>
      <c r="P15" s="62" t="n">
        <v>40907995951.64014</v>
      </c>
      <c r="Q15" s="62" t="n">
        <v>39759868818.76783</v>
      </c>
      <c r="R15" s="62" t="n">
        <v>38930929432.19576</v>
      </c>
      <c r="S15" s="62" t="n">
        <v>38601982250.93317</v>
      </c>
      <c r="T15" s="62" t="n">
        <v>38721727597.12628</v>
      </c>
      <c r="U15" s="62" t="n">
        <v>38649625320.86045</v>
      </c>
      <c r="V15" s="62" t="n">
        <v>37921411433.00128</v>
      </c>
      <c r="W15" s="62" t="n">
        <v>37865219174.79781</v>
      </c>
      <c r="X15" s="62" t="n">
        <v>38463260407.25862</v>
      </c>
      <c r="Y15" s="62" t="n">
        <v>38987659656.77705</v>
      </c>
      <c r="Z15" s="62" t="n">
        <v>38530205312.85462</v>
      </c>
      <c r="AA15" s="62" t="n">
        <v>38417313246.13454</v>
      </c>
      <c r="AB15" s="62" t="n">
        <v>38285067323.74725</v>
      </c>
      <c r="AC15" s="62" t="n">
        <v>38082944188.14423</v>
      </c>
      <c r="AD15" s="62" t="n">
        <v>38164523911.18389</v>
      </c>
      <c r="AE15" s="62" t="n">
        <v>38183387698.66861</v>
      </c>
      <c r="AF15" s="62" t="n">
        <v>38776852876.83617</v>
      </c>
      <c r="AG15" s="62" t="n"/>
    </row>
    <row r="16" ht="14" customHeight="1" s="27">
      <c r="A16" s="50" t="inlineStr">
        <is>
          <t>other metals 242</t>
        </is>
      </c>
      <c r="B16" t="n">
        <v>20188811989.566</v>
      </c>
      <c r="C16" t="n">
        <v>21173034420.71683</v>
      </c>
      <c r="D16" t="n">
        <v>21430671030.21379</v>
      </c>
      <c r="E16" t="n">
        <v>20978553422.46048</v>
      </c>
      <c r="F16" t="n">
        <v>20944751329.50582</v>
      </c>
      <c r="G16" t="n">
        <v>20913769925.18081</v>
      </c>
      <c r="H16" t="n">
        <v>20807960311.3905</v>
      </c>
      <c r="I16" t="n">
        <v>20641571703.78645</v>
      </c>
      <c r="J16" t="n">
        <v>20488082752.60512</v>
      </c>
      <c r="K16" t="n">
        <v>20301188068.18747</v>
      </c>
      <c r="L16" t="n">
        <v>20187337509.07317</v>
      </c>
      <c r="M16" t="n">
        <v>20117391096.00723</v>
      </c>
      <c r="N16" t="n">
        <v>20117104205.29518</v>
      </c>
      <c r="O16" t="n">
        <v>20105533815.37735</v>
      </c>
      <c r="P16" t="n">
        <v>20138269144.03607</v>
      </c>
      <c r="Q16" t="n">
        <v>20206017054.55909</v>
      </c>
      <c r="R16" t="n">
        <v>20268328935.29546</v>
      </c>
      <c r="S16" t="n">
        <v>20354197875.96622</v>
      </c>
      <c r="T16" t="n">
        <v>20477500934.8359</v>
      </c>
      <c r="U16" t="n">
        <v>20582074740.35458</v>
      </c>
      <c r="V16" t="n">
        <v>20636134370.79734</v>
      </c>
      <c r="W16" t="n">
        <v>20714637238.84442</v>
      </c>
      <c r="X16" t="n">
        <v>20839998426.73536</v>
      </c>
      <c r="Y16" t="n">
        <v>20965984593.28975</v>
      </c>
      <c r="Z16" t="n">
        <v>20997786828.99012</v>
      </c>
      <c r="AA16" t="n">
        <v>21019649167.21663</v>
      </c>
      <c r="AB16" t="n">
        <v>21002938574.46962</v>
      </c>
      <c r="AC16" t="n">
        <v>20984165384.57866</v>
      </c>
      <c r="AD16" t="n">
        <v>20927405704.81928</v>
      </c>
      <c r="AE16" t="n">
        <v>20884967661.53367</v>
      </c>
      <c r="AF16" t="n">
        <v>20901612907.98611</v>
      </c>
    </row>
    <row r="17" ht="14" customHeight="1" s="27">
      <c r="A17" s="50" t="inlineStr">
        <is>
          <t>metal products except machinery and vehicles 25</t>
        </is>
      </c>
      <c r="B17" t="n">
        <v>65040831700.33319</v>
      </c>
      <c r="C17" t="n">
        <v>63212255421.79514</v>
      </c>
      <c r="D17" t="n">
        <v>64806476017.98483</v>
      </c>
      <c r="E17" t="n">
        <v>65601812601.48561</v>
      </c>
      <c r="F17" t="n">
        <v>66859613781.83415</v>
      </c>
      <c r="G17" t="n">
        <v>67619209407.40315</v>
      </c>
      <c r="H17" t="n">
        <v>67977676710.67576</v>
      </c>
      <c r="I17" t="n">
        <v>67950647254.78593</v>
      </c>
      <c r="J17" t="n">
        <v>67684346212.67764</v>
      </c>
      <c r="K17" t="n">
        <v>67455870747.96493</v>
      </c>
      <c r="L17" t="n">
        <v>67163382483.08941</v>
      </c>
      <c r="M17" t="n">
        <v>67651328639.59397</v>
      </c>
      <c r="N17" t="n">
        <v>68063591271.43983</v>
      </c>
      <c r="O17" t="n">
        <v>68345895359.44662</v>
      </c>
      <c r="P17" t="n">
        <v>68933341555.94191</v>
      </c>
      <c r="Q17" t="n">
        <v>69428122687.02968</v>
      </c>
      <c r="R17" t="n">
        <v>69778291897.71031</v>
      </c>
      <c r="S17" t="n">
        <v>70067562597.76129</v>
      </c>
      <c r="T17" t="n">
        <v>70466235126.11377</v>
      </c>
      <c r="U17" t="n">
        <v>70760327703.27702</v>
      </c>
      <c r="V17" t="n">
        <v>71014590854.10727</v>
      </c>
      <c r="W17" t="n">
        <v>71545988162.68582</v>
      </c>
      <c r="X17" t="n">
        <v>72436883061.17525</v>
      </c>
      <c r="Y17" t="n">
        <v>73509786942.07927</v>
      </c>
      <c r="Z17" t="n">
        <v>74357442171.62874</v>
      </c>
      <c r="AA17" t="n">
        <v>74968573245.99509</v>
      </c>
      <c r="AB17" t="n">
        <v>75539917437.28284</v>
      </c>
      <c r="AC17" t="n">
        <v>75997677613.39447</v>
      </c>
      <c r="AD17" t="n">
        <v>76724659826.79625</v>
      </c>
      <c r="AE17" t="n">
        <v>77578529146.04277</v>
      </c>
      <c r="AF17" t="n">
        <v>78460420597.11427</v>
      </c>
    </row>
    <row r="18" ht="14" customHeight="1" s="27">
      <c r="A18" s="50" t="inlineStr">
        <is>
          <t>computers and electronics 26</t>
        </is>
      </c>
      <c r="B18" t="n">
        <v>42743529415.52443</v>
      </c>
      <c r="C18" s="31" t="n">
        <v>41198732312.04566</v>
      </c>
      <c r="D18" s="31" t="n">
        <v>42844446791.28095</v>
      </c>
      <c r="E18" s="31" t="n">
        <v>44126289198.30112</v>
      </c>
      <c r="F18" s="31" t="n">
        <v>45410806513.44032</v>
      </c>
      <c r="G18" s="31" t="n">
        <v>45825170674.35236</v>
      </c>
      <c r="H18" s="31" t="n">
        <v>45928267631.1931</v>
      </c>
      <c r="I18" s="31" t="n">
        <v>45977134450.26514</v>
      </c>
      <c r="J18" s="31" t="n">
        <v>45961709667.92641</v>
      </c>
      <c r="K18" s="31" t="n">
        <v>45929227016.41113</v>
      </c>
      <c r="L18" s="31" t="n">
        <v>44815802197.12077</v>
      </c>
      <c r="M18" s="31" t="n">
        <v>45171872690.874</v>
      </c>
      <c r="N18" s="31" t="n">
        <v>45510701966.2757</v>
      </c>
      <c r="O18" s="31" t="n">
        <v>45946761024.91809</v>
      </c>
      <c r="P18" s="31" t="n">
        <v>46479021547.97861</v>
      </c>
      <c r="Q18" s="31" t="n">
        <v>47043140056.17912</v>
      </c>
      <c r="R18" s="31" t="n">
        <v>47605924663.59869</v>
      </c>
      <c r="S18" s="31" t="n">
        <v>48196963521.01707</v>
      </c>
      <c r="T18" s="31" t="n">
        <v>48782758449.89926</v>
      </c>
      <c r="U18" s="31" t="n">
        <v>49423732241.93241</v>
      </c>
      <c r="V18" s="31" t="n">
        <v>50115335989.87164</v>
      </c>
      <c r="W18" s="31" t="n">
        <v>50804428991.16249</v>
      </c>
      <c r="X18" s="31" t="n">
        <v>51565686948.55342</v>
      </c>
      <c r="Y18" s="31" t="n">
        <v>52341990198.13018</v>
      </c>
      <c r="Z18" s="31" t="n">
        <v>53102142375.22536</v>
      </c>
      <c r="AA18" s="31" t="n">
        <v>53805131538.40756</v>
      </c>
      <c r="AB18" s="31" t="n">
        <v>54543541914.49509</v>
      </c>
      <c r="AC18" s="31" t="n">
        <v>55246108237.52565</v>
      </c>
      <c r="AD18" s="31" t="n">
        <v>55957273494.7326</v>
      </c>
      <c r="AE18" s="31" t="n">
        <v>56630383138.2911</v>
      </c>
      <c r="AF18" s="31" t="n">
        <v>57312177705.36778</v>
      </c>
      <c r="AG18" s="31" t="n"/>
    </row>
    <row r="19" ht="14" customHeight="1" s="27">
      <c r="A19" s="50" t="inlineStr">
        <is>
          <t>appliances and electrical equipment 27</t>
        </is>
      </c>
      <c r="B19" t="n">
        <v>9042689354.197369</v>
      </c>
      <c r="C19" t="n">
        <v>8575277468.520834</v>
      </c>
      <c r="D19" t="n">
        <v>8835036890.722219</v>
      </c>
      <c r="E19" t="n">
        <v>8993553200.612251</v>
      </c>
      <c r="F19" t="n">
        <v>9142313564.759405</v>
      </c>
      <c r="G19" t="n">
        <v>9231098461.962845</v>
      </c>
      <c r="H19" t="n">
        <v>9272662316.640741</v>
      </c>
      <c r="I19" t="n">
        <v>9262087183.03896</v>
      </c>
      <c r="J19" t="n">
        <v>9231720091.536102</v>
      </c>
      <c r="K19" t="n">
        <v>9195797281.810913</v>
      </c>
      <c r="L19" t="n">
        <v>9163359287.500525</v>
      </c>
      <c r="M19" t="n">
        <v>9234413136.389748</v>
      </c>
      <c r="N19" t="n">
        <v>9293088459.700026</v>
      </c>
      <c r="O19" t="n">
        <v>9316797760.105619</v>
      </c>
      <c r="P19" t="n">
        <v>9379958502.08032</v>
      </c>
      <c r="Q19" t="n">
        <v>9462435114.673687</v>
      </c>
      <c r="R19" t="n">
        <v>9542071090.231138</v>
      </c>
      <c r="S19" t="n">
        <v>9629259890.727318</v>
      </c>
      <c r="T19" t="n">
        <v>9742877428.834768</v>
      </c>
      <c r="U19" t="n">
        <v>9859357896.547342</v>
      </c>
      <c r="V19" t="n">
        <v>9980364012.043455</v>
      </c>
      <c r="W19" t="n">
        <v>10104802158.25029</v>
      </c>
      <c r="X19" t="n">
        <v>10267270402.56256</v>
      </c>
      <c r="Y19" t="n">
        <v>10444654681.79589</v>
      </c>
      <c r="Z19" t="n">
        <v>10595762940.32877</v>
      </c>
      <c r="AA19" t="n">
        <v>10711387322.13687</v>
      </c>
      <c r="AB19" t="n">
        <v>10835425483.28028</v>
      </c>
      <c r="AC19" t="n">
        <v>10933734944.73251</v>
      </c>
      <c r="AD19" t="n">
        <v>11053785298.35384</v>
      </c>
      <c r="AE19" t="n">
        <v>11189292089.52193</v>
      </c>
      <c r="AF19" t="n">
        <v>11357728592.70491</v>
      </c>
    </row>
    <row r="20" ht="14" customHeight="1" s="27">
      <c r="A20" s="50" t="inlineStr">
        <is>
          <t>other machinery 28</t>
        </is>
      </c>
      <c r="B20" t="n">
        <v>22174201650.715</v>
      </c>
      <c r="C20" s="62" t="n">
        <v>20078353542.32959</v>
      </c>
      <c r="D20" s="62" t="n">
        <v>20699679311.26931</v>
      </c>
      <c r="E20" s="62" t="n">
        <v>21127512157.6432</v>
      </c>
      <c r="F20" s="62" t="n">
        <v>21533507977.14519</v>
      </c>
      <c r="G20" s="62" t="n">
        <v>21844217392.54881</v>
      </c>
      <c r="H20" s="62" t="n">
        <v>21935032352.8773</v>
      </c>
      <c r="I20" s="62" t="n">
        <v>21861903919.78375</v>
      </c>
      <c r="J20" s="62" t="n">
        <v>21690367035.9012</v>
      </c>
      <c r="K20" s="62" t="n">
        <v>21508166216.47993</v>
      </c>
      <c r="L20" s="62" t="n">
        <v>21377302439.38844</v>
      </c>
      <c r="M20" s="62" t="n">
        <v>21442053813.02784</v>
      </c>
      <c r="N20" s="62" t="n">
        <v>21462086573.11541</v>
      </c>
      <c r="O20" s="62" t="n">
        <v>21434152800.81916</v>
      </c>
      <c r="P20" s="62" t="n">
        <v>21564288786.38251</v>
      </c>
      <c r="Q20" s="62" t="n">
        <v>21695944782.44891</v>
      </c>
      <c r="R20" s="62" t="n">
        <v>21823818648.77066</v>
      </c>
      <c r="S20" s="62" t="n">
        <v>21928758133.69916</v>
      </c>
      <c r="T20" s="62" t="n">
        <v>22085371413.67681</v>
      </c>
      <c r="U20" s="62" t="n">
        <v>22230353749.86399</v>
      </c>
      <c r="V20" s="62" t="n">
        <v>22380392447.52053</v>
      </c>
      <c r="W20" s="62" t="n">
        <v>22604358359.30029</v>
      </c>
      <c r="X20" s="62" t="n">
        <v>22925362743.79987</v>
      </c>
      <c r="Y20" s="62" t="n">
        <v>23282668713.51814</v>
      </c>
      <c r="Z20" s="62" t="n">
        <v>23564495244.88675</v>
      </c>
      <c r="AA20" s="62" t="n">
        <v>23717508343.00179</v>
      </c>
      <c r="AB20" s="62" t="n">
        <v>23917795974.99846</v>
      </c>
      <c r="AC20" s="62" t="n">
        <v>24082269403.48013</v>
      </c>
      <c r="AD20" s="62" t="n">
        <v>24261750549.47775</v>
      </c>
      <c r="AE20" s="62" t="n">
        <v>24465057919.76583</v>
      </c>
      <c r="AF20" s="62" t="n">
        <v>24667518784.98959</v>
      </c>
      <c r="AG20" s="62" t="n"/>
    </row>
    <row r="21" ht="14" customHeight="1" s="27">
      <c r="A21" s="50" t="inlineStr">
        <is>
          <t>road vehicles 29</t>
        </is>
      </c>
      <c r="B21" t="n">
        <v>1608783066.204322</v>
      </c>
      <c r="C21" t="n">
        <v>1524480949.775716</v>
      </c>
      <c r="D21" t="n">
        <v>1545817245.391681</v>
      </c>
      <c r="E21" t="n">
        <v>1600694155.289484</v>
      </c>
      <c r="F21" t="n">
        <v>1642046418.224285</v>
      </c>
      <c r="G21" t="n">
        <v>1657937090.617979</v>
      </c>
      <c r="H21" t="n">
        <v>1674341998.842588</v>
      </c>
      <c r="I21" t="n">
        <v>1690145012.496187</v>
      </c>
      <c r="J21" t="n">
        <v>1690223739.890855</v>
      </c>
      <c r="K21" t="n">
        <v>1670635582.990172</v>
      </c>
      <c r="L21" t="n">
        <v>1645853206.366038</v>
      </c>
      <c r="M21" t="n">
        <v>1650808736.139911</v>
      </c>
      <c r="N21" t="n">
        <v>1667447472.948866</v>
      </c>
      <c r="O21" t="n">
        <v>1684198021.15816</v>
      </c>
      <c r="P21" t="n">
        <v>1711507177.152933</v>
      </c>
      <c r="Q21" t="n">
        <v>1737722155.972284</v>
      </c>
      <c r="R21" t="n">
        <v>1763384491.092067</v>
      </c>
      <c r="S21" t="n">
        <v>1787480120.224776</v>
      </c>
      <c r="T21" t="n">
        <v>1812359261.655801</v>
      </c>
      <c r="U21" t="n">
        <v>1842266545.007349</v>
      </c>
      <c r="V21" t="n">
        <v>1871936710.901666</v>
      </c>
      <c r="W21" t="n">
        <v>1901436091.793738</v>
      </c>
      <c r="X21" t="n">
        <v>1934552030.36439</v>
      </c>
      <c r="Y21" t="n">
        <v>1966410540.331825</v>
      </c>
      <c r="Z21" t="n">
        <v>1999704006.094136</v>
      </c>
      <c r="AA21" t="n">
        <v>2024670806.265257</v>
      </c>
      <c r="AB21" t="n">
        <v>2046350234.100332</v>
      </c>
      <c r="AC21" t="n">
        <v>2066321668.024769</v>
      </c>
      <c r="AD21" t="n">
        <v>2083920807.104578</v>
      </c>
      <c r="AE21" t="n">
        <v>2103104504.584586</v>
      </c>
      <c r="AF21" t="n">
        <v>2118973388.195421</v>
      </c>
    </row>
    <row r="22" ht="14" customHeight="1" s="27">
      <c r="A22" s="50" t="inlineStr">
        <is>
          <t>nonroad vehicles 30</t>
        </is>
      </c>
      <c r="B22" t="n">
        <v>4344888572.960576</v>
      </c>
      <c r="C22" t="n">
        <v>4117211324.211786</v>
      </c>
      <c r="D22" t="n">
        <v>4174834896.313298</v>
      </c>
      <c r="E22" t="n">
        <v>4323042609.175977</v>
      </c>
      <c r="F22" t="n">
        <v>4434723903.23347</v>
      </c>
      <c r="G22" t="n">
        <v>4477640317.727386</v>
      </c>
      <c r="H22" t="n">
        <v>4521945544.319397</v>
      </c>
      <c r="I22" t="n">
        <v>4564625216.230577</v>
      </c>
      <c r="J22" t="n">
        <v>4564837837.661432</v>
      </c>
      <c r="K22" t="n">
        <v>4511935516.104843</v>
      </c>
      <c r="L22" t="n">
        <v>4445005009.89368</v>
      </c>
      <c r="M22" t="n">
        <v>4458388557.458154</v>
      </c>
      <c r="N22" t="n">
        <v>4503325291.905696</v>
      </c>
      <c r="O22" t="n">
        <v>4548563998.748315</v>
      </c>
      <c r="P22" t="n">
        <v>4622318653.624709</v>
      </c>
      <c r="Q22" t="n">
        <v>4693118231.457992</v>
      </c>
      <c r="R22" t="n">
        <v>4762425267.912881</v>
      </c>
      <c r="S22" t="n">
        <v>4827501054.621655</v>
      </c>
      <c r="T22" t="n">
        <v>4894692896.442675</v>
      </c>
      <c r="U22" t="n">
        <v>4975464391.625686</v>
      </c>
      <c r="V22" t="n">
        <v>5055595496.595739</v>
      </c>
      <c r="W22" t="n">
        <v>5135265357.399146</v>
      </c>
      <c r="X22" t="n">
        <v>5224702563.757841</v>
      </c>
      <c r="Y22" t="n">
        <v>5310743795.056754</v>
      </c>
      <c r="Z22" t="n">
        <v>5400660454.414818</v>
      </c>
      <c r="AA22" t="n">
        <v>5468089038.818575</v>
      </c>
      <c r="AB22" t="n">
        <v>5526639318.373158</v>
      </c>
      <c r="AC22" t="n">
        <v>5580576767.658133</v>
      </c>
      <c r="AD22" t="n">
        <v>5628107289.260536</v>
      </c>
      <c r="AE22" t="n">
        <v>5679917275.155451</v>
      </c>
      <c r="AF22" t="n">
        <v>5722774844.031429</v>
      </c>
    </row>
    <row r="23" ht="14" customHeight="1" s="27">
      <c r="A23" s="50" t="inlineStr">
        <is>
          <t>other manufacturing 31T33</t>
        </is>
      </c>
      <c r="B23" t="n">
        <v>305509712940.4645</v>
      </c>
      <c r="C23" t="n">
        <v>281309362686.2896</v>
      </c>
      <c r="D23" t="n">
        <v>298581034408.8779</v>
      </c>
      <c r="E23" t="n">
        <v>320441065214.192</v>
      </c>
      <c r="F23" t="n">
        <v>341160185549.9105</v>
      </c>
      <c r="G23" t="n">
        <v>353076315039.4719</v>
      </c>
      <c r="H23" t="n">
        <v>361877915729.4697</v>
      </c>
      <c r="I23" t="n">
        <v>364225427930.3605</v>
      </c>
      <c r="J23" t="n">
        <v>367339644838.432</v>
      </c>
      <c r="K23" t="n">
        <v>369114891930.4067</v>
      </c>
      <c r="L23" t="n">
        <v>372030377786.1188</v>
      </c>
      <c r="M23" t="n">
        <v>376928520540.1027</v>
      </c>
      <c r="N23" t="n">
        <v>381460681411.1158</v>
      </c>
      <c r="O23" t="n">
        <v>384289976406.516</v>
      </c>
      <c r="P23" t="n">
        <v>388785335259.8931</v>
      </c>
      <c r="Q23" t="n">
        <v>394472215851.6411</v>
      </c>
      <c r="R23" t="n">
        <v>399480908427.1558</v>
      </c>
      <c r="S23" t="n">
        <v>404065670937.4615</v>
      </c>
      <c r="T23" t="n">
        <v>410638101428.866</v>
      </c>
      <c r="U23" t="n">
        <v>416318077198.6391</v>
      </c>
      <c r="V23" t="n">
        <v>427254242048.7884</v>
      </c>
      <c r="W23" t="n">
        <v>435617047940.7763</v>
      </c>
      <c r="X23" t="n">
        <v>444699782279.5286</v>
      </c>
      <c r="Y23" t="n">
        <v>454080673100.413</v>
      </c>
      <c r="Z23" t="n">
        <v>462694979414.1122</v>
      </c>
      <c r="AA23" t="n">
        <v>470414289522.6111</v>
      </c>
      <c r="AB23" t="n">
        <v>479019964612.4363</v>
      </c>
      <c r="AC23" t="n">
        <v>486225677030.1793</v>
      </c>
      <c r="AD23" t="n">
        <v>492968283611.5674</v>
      </c>
      <c r="AE23" t="n">
        <v>499878237654.9359</v>
      </c>
      <c r="AF23" t="n">
        <v>507055850770.4172</v>
      </c>
    </row>
    <row r="24" ht="14" customHeight="1" s="27">
      <c r="A24" s="50" t="inlineStr">
        <is>
          <t>energy pipelines and gas processing 352T353</t>
        </is>
      </c>
      <c r="B24" t="n">
        <v>1838020036027.011</v>
      </c>
      <c r="C24" t="n">
        <v>1982750648750.722</v>
      </c>
      <c r="D24" t="n">
        <v>1968933017318.88</v>
      </c>
      <c r="E24" t="n">
        <v>1868366030263.569</v>
      </c>
      <c r="F24" t="n">
        <v>1770564729487.638</v>
      </c>
      <c r="G24" t="n">
        <v>1730346164499.124</v>
      </c>
      <c r="H24" t="n">
        <v>1622347466456.083</v>
      </c>
      <c r="I24" t="n">
        <v>1608106689791.094</v>
      </c>
      <c r="J24" t="n">
        <v>1605255230969.99</v>
      </c>
      <c r="K24" t="n">
        <v>1603833312776.022</v>
      </c>
      <c r="L24" t="n">
        <v>1591319104403.516</v>
      </c>
      <c r="M24" t="n">
        <v>1594508888394.886</v>
      </c>
      <c r="N24" t="n">
        <v>1607948010979.264</v>
      </c>
      <c r="O24" t="n">
        <v>1614560592762.208</v>
      </c>
      <c r="P24" t="n">
        <v>1620194575398.567</v>
      </c>
      <c r="Q24" t="n">
        <v>1632858726322.016</v>
      </c>
      <c r="R24" t="n">
        <v>1641167063967.029</v>
      </c>
      <c r="S24" t="n">
        <v>1652200584118.874</v>
      </c>
      <c r="T24" t="n">
        <v>1664781187553.64</v>
      </c>
      <c r="U24" t="n">
        <v>1675881420260.693</v>
      </c>
      <c r="V24" t="n">
        <v>1693475265979.037</v>
      </c>
      <c r="W24" t="n">
        <v>1703625486916.877</v>
      </c>
      <c r="X24" t="n">
        <v>1718259546261.043</v>
      </c>
      <c r="Y24" t="n">
        <v>1738804285948.605</v>
      </c>
      <c r="Z24" t="n">
        <v>1759358553027.025</v>
      </c>
      <c r="AA24" t="n">
        <v>1773237655778.024</v>
      </c>
      <c r="AB24" t="n">
        <v>1793902951701.982</v>
      </c>
      <c r="AC24" t="n">
        <v>1805380740777.655</v>
      </c>
      <c r="AD24" t="n">
        <v>1820682237962.046</v>
      </c>
      <c r="AE24" t="n">
        <v>1838979736535.956</v>
      </c>
      <c r="AF24" t="n">
        <v>1859647731149.977</v>
      </c>
    </row>
    <row r="25" ht="14" customHeight="1" s="27">
      <c r="A25" s="50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50" t="inlineStr">
        <is>
          <t>construction 41T43</t>
        </is>
      </c>
      <c r="B26" t="n">
        <v>15781338230.36653</v>
      </c>
      <c r="C26" t="n">
        <v>15798280703.06755</v>
      </c>
      <c r="D26" t="n">
        <v>15722077410.82297</v>
      </c>
      <c r="E26" t="n">
        <v>15758154258.67807</v>
      </c>
      <c r="F26" t="n">
        <v>15951961062.86026</v>
      </c>
      <c r="G26" t="n">
        <v>16141588370.65038</v>
      </c>
      <c r="H26" t="n">
        <v>16269462799.49116</v>
      </c>
      <c r="I26" t="n">
        <v>16320687484.14928</v>
      </c>
      <c r="J26" t="n">
        <v>16387112974.48445</v>
      </c>
      <c r="K26" t="n">
        <v>16448618665.35508</v>
      </c>
      <c r="L26" t="n">
        <v>16504557579.80004</v>
      </c>
      <c r="M26" t="n">
        <v>16608493861.07956</v>
      </c>
      <c r="N26" t="n">
        <v>16763265127.44413</v>
      </c>
      <c r="O26" t="n">
        <v>16892403242.27914</v>
      </c>
      <c r="P26" t="n">
        <v>17032888046.62517</v>
      </c>
      <c r="Q26" t="n">
        <v>17189658257.40176</v>
      </c>
      <c r="R26" t="n">
        <v>17295916340.99203</v>
      </c>
      <c r="S26" t="n">
        <v>17389585488.85939</v>
      </c>
      <c r="T26" t="n">
        <v>17526908555.89251</v>
      </c>
      <c r="U26" t="n">
        <v>17665646648.5599</v>
      </c>
      <c r="V26" t="n">
        <v>17840027748.78096</v>
      </c>
      <c r="W26" t="n">
        <v>18039914623.00125</v>
      </c>
      <c r="X26" t="n">
        <v>18238671494.57598</v>
      </c>
      <c r="Y26" t="n">
        <v>18482277868.47272</v>
      </c>
      <c r="Z26" t="n">
        <v>18750070839.1731</v>
      </c>
      <c r="AA26" t="n">
        <v>19011203604.54862</v>
      </c>
      <c r="AB26" t="n">
        <v>19262235710.11601</v>
      </c>
      <c r="AC26" t="n">
        <v>19499291599.92691</v>
      </c>
      <c r="AD26" t="n">
        <v>19761205025.61223</v>
      </c>
      <c r="AE26" t="n">
        <v>20047363061.62988</v>
      </c>
      <c r="AF26" t="n">
        <v>20350208815.28783</v>
      </c>
    </row>
    <row r="27" ht="14" customHeight="1" s="27"/>
    <row r="28" ht="14.5" customHeight="1" s="27">
      <c r="A28" s="30" t="n"/>
    </row>
    <row r="29" ht="14" customHeight="1" s="27">
      <c r="B29" s="31">
        <f>SUM(B2:B26)</f>
        <v/>
      </c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0</v>
      </c>
      <c r="C2" s="62" t="n">
        <v>0</v>
      </c>
      <c r="D2" s="62" t="n">
        <v>0</v>
      </c>
      <c r="E2" s="62" t="n">
        <v>0</v>
      </c>
      <c r="F2" s="62" t="n">
        <v>0</v>
      </c>
      <c r="G2" s="62" t="n">
        <v>0</v>
      </c>
      <c r="H2" s="62" t="n">
        <v>0</v>
      </c>
      <c r="I2" s="62" t="n">
        <v>0</v>
      </c>
      <c r="J2" s="62" t="n">
        <v>0</v>
      </c>
      <c r="K2" s="62" t="n">
        <v>0</v>
      </c>
      <c r="L2" s="62" t="n">
        <v>0</v>
      </c>
      <c r="M2" s="62" t="n">
        <v>0</v>
      </c>
      <c r="N2" s="62" t="n">
        <v>0</v>
      </c>
      <c r="O2" s="62" t="n">
        <v>0</v>
      </c>
      <c r="P2" s="62" t="n">
        <v>0</v>
      </c>
      <c r="Q2" s="62" t="n">
        <v>0</v>
      </c>
      <c r="R2" s="62" t="n">
        <v>0</v>
      </c>
      <c r="S2" s="62" t="n">
        <v>0</v>
      </c>
      <c r="T2" s="62" t="n">
        <v>0</v>
      </c>
      <c r="U2" s="62" t="n">
        <v>0</v>
      </c>
      <c r="V2" s="62" t="n">
        <v>0</v>
      </c>
      <c r="W2" s="62" t="n">
        <v>0</v>
      </c>
      <c r="X2" s="62" t="n">
        <v>0</v>
      </c>
      <c r="Y2" s="62" t="n">
        <v>0</v>
      </c>
      <c r="Z2" s="62" t="n">
        <v>0</v>
      </c>
      <c r="AA2" s="62" t="n">
        <v>0</v>
      </c>
      <c r="AB2" s="62" t="n">
        <v>0</v>
      </c>
      <c r="AC2" s="62" t="n">
        <v>0</v>
      </c>
      <c r="AD2" s="62" t="n">
        <v>0</v>
      </c>
      <c r="AE2" s="62" t="n">
        <v>0</v>
      </c>
      <c r="AF2" s="62" t="n">
        <v>0</v>
      </c>
      <c r="AG2" s="62" t="n"/>
    </row>
    <row r="3" ht="14" customHeight="1" s="27">
      <c r="A3" s="50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50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50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50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50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50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50" t="inlineStr">
        <is>
          <t>pulp paper and printing 17T18</t>
        </is>
      </c>
      <c r="B9" t="n">
        <v>0</v>
      </c>
      <c r="C9" s="62" t="n">
        <v>0</v>
      </c>
      <c r="D9" s="62" t="n">
        <v>0</v>
      </c>
      <c r="E9" s="62" t="n">
        <v>0</v>
      </c>
      <c r="F9" s="62" t="n">
        <v>0</v>
      </c>
      <c r="G9" s="62" t="n">
        <v>0</v>
      </c>
      <c r="H9" s="62" t="n">
        <v>0</v>
      </c>
      <c r="I9" s="62" t="n">
        <v>0</v>
      </c>
      <c r="J9" s="62" t="n">
        <v>0</v>
      </c>
      <c r="K9" s="62" t="n">
        <v>0</v>
      </c>
      <c r="L9" s="62" t="n">
        <v>0</v>
      </c>
      <c r="M9" s="62" t="n">
        <v>0</v>
      </c>
      <c r="N9" s="62" t="n">
        <v>0</v>
      </c>
      <c r="O9" s="62" t="n">
        <v>0</v>
      </c>
      <c r="P9" s="62" t="n">
        <v>0</v>
      </c>
      <c r="Q9" s="62" t="n">
        <v>0</v>
      </c>
      <c r="R9" s="62" t="n">
        <v>0</v>
      </c>
      <c r="S9" s="62" t="n">
        <v>0</v>
      </c>
      <c r="T9" s="62" t="n">
        <v>0</v>
      </c>
      <c r="U9" s="62" t="n">
        <v>0</v>
      </c>
      <c r="V9" s="62" t="n">
        <v>0</v>
      </c>
      <c r="W9" s="62" t="n">
        <v>0</v>
      </c>
      <c r="X9" s="62" t="n">
        <v>0</v>
      </c>
      <c r="Y9" s="62" t="n">
        <v>0</v>
      </c>
      <c r="Z9" s="62" t="n">
        <v>0</v>
      </c>
      <c r="AA9" s="62" t="n">
        <v>0</v>
      </c>
      <c r="AB9" s="62" t="n">
        <v>0</v>
      </c>
      <c r="AC9" s="62" t="n">
        <v>0</v>
      </c>
      <c r="AD9" s="62" t="n">
        <v>0</v>
      </c>
      <c r="AE9" s="62" t="n">
        <v>0</v>
      </c>
      <c r="AF9" s="62" t="n">
        <v>0</v>
      </c>
      <c r="AG9" s="62" t="n"/>
    </row>
    <row r="10" ht="14" customHeight="1" s="27">
      <c r="A10" s="50" t="inlineStr">
        <is>
          <t>refined petroleum and coke 19</t>
        </is>
      </c>
      <c r="B10" t="n">
        <v>40000000000</v>
      </c>
      <c r="C10" t="n">
        <v>38950541481.52769</v>
      </c>
      <c r="D10" t="n">
        <v>38491698143.23824</v>
      </c>
      <c r="E10" t="n">
        <v>38728593978.24648</v>
      </c>
      <c r="F10" t="n">
        <v>38859003235.72684</v>
      </c>
      <c r="G10" t="n">
        <v>39142972776.92106</v>
      </c>
      <c r="H10" t="n">
        <v>39267874933.45094</v>
      </c>
      <c r="I10" t="n">
        <v>39366344932.89496</v>
      </c>
      <c r="J10" t="n">
        <v>39467872104.56974</v>
      </c>
      <c r="K10" t="n">
        <v>39573905371.45679</v>
      </c>
      <c r="L10" t="n">
        <v>39770268011.56102</v>
      </c>
      <c r="M10" t="n">
        <v>40196907682.71109</v>
      </c>
      <c r="N10" t="n">
        <v>40342362397.28199</v>
      </c>
      <c r="O10" t="n">
        <v>40570067971.33115</v>
      </c>
      <c r="P10" t="n">
        <v>40844072856.94029</v>
      </c>
      <c r="Q10" t="n">
        <v>41112737925.33845</v>
      </c>
      <c r="R10" t="n">
        <v>41325848612.03092</v>
      </c>
      <c r="S10" t="n">
        <v>41555985326.32484</v>
      </c>
      <c r="T10" t="n">
        <v>41794510895.75604</v>
      </c>
      <c r="U10" t="n">
        <v>42069001452.39111</v>
      </c>
      <c r="V10" t="n">
        <v>42370293790.67493</v>
      </c>
      <c r="W10" t="n">
        <v>42664813480.54247</v>
      </c>
      <c r="X10" t="n">
        <v>43021214935.77926</v>
      </c>
      <c r="Y10" t="n">
        <v>43420186698.68853</v>
      </c>
      <c r="Z10" t="n">
        <v>43831554257.42765</v>
      </c>
      <c r="AA10" t="n">
        <v>44447195730.47865</v>
      </c>
      <c r="AB10" t="n">
        <v>44660373923.0565</v>
      </c>
      <c r="AC10" t="n">
        <v>45429945348.59241</v>
      </c>
      <c r="AD10" t="n">
        <v>45861482313.10768</v>
      </c>
      <c r="AE10" t="n">
        <v>46326369704.85819</v>
      </c>
      <c r="AF10" t="n">
        <v>46797668166.35022</v>
      </c>
    </row>
    <row r="11" ht="14" customHeight="1" s="27">
      <c r="A11" s="50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50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50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50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50" t="inlineStr">
        <is>
          <t>iron and steel 241</t>
        </is>
      </c>
      <c r="B15" t="n">
        <v>0</v>
      </c>
      <c r="C15" s="62" t="n">
        <v>0</v>
      </c>
      <c r="D15" s="62" t="n">
        <v>0</v>
      </c>
      <c r="E15" s="62" t="n">
        <v>0</v>
      </c>
      <c r="F15" s="62" t="n">
        <v>0</v>
      </c>
      <c r="G15" s="62" t="n">
        <v>0</v>
      </c>
      <c r="H15" s="62" t="n">
        <v>0</v>
      </c>
      <c r="I15" s="62" t="n">
        <v>0</v>
      </c>
      <c r="J15" s="62" t="n">
        <v>0</v>
      </c>
      <c r="K15" s="62" t="n">
        <v>0</v>
      </c>
      <c r="L15" s="62" t="n">
        <v>0</v>
      </c>
      <c r="M15" s="62" t="n">
        <v>0</v>
      </c>
      <c r="N15" s="62" t="n">
        <v>0</v>
      </c>
      <c r="O15" s="62" t="n">
        <v>0</v>
      </c>
      <c r="P15" s="62" t="n">
        <v>0</v>
      </c>
      <c r="Q15" s="62" t="n">
        <v>0</v>
      </c>
      <c r="R15" s="62" t="n">
        <v>0</v>
      </c>
      <c r="S15" s="62" t="n">
        <v>0</v>
      </c>
      <c r="T15" s="62" t="n">
        <v>0</v>
      </c>
      <c r="U15" s="62" t="n">
        <v>0</v>
      </c>
      <c r="V15" s="62" t="n">
        <v>0</v>
      </c>
      <c r="W15" s="62" t="n">
        <v>0</v>
      </c>
      <c r="X15" s="62" t="n">
        <v>0</v>
      </c>
      <c r="Y15" s="62" t="n">
        <v>0</v>
      </c>
      <c r="Z15" s="62" t="n">
        <v>0</v>
      </c>
      <c r="AA15" s="62" t="n">
        <v>0</v>
      </c>
      <c r="AB15" s="62" t="n">
        <v>0</v>
      </c>
      <c r="AC15" s="62" t="n">
        <v>0</v>
      </c>
      <c r="AD15" s="62" t="n">
        <v>0</v>
      </c>
      <c r="AE15" s="62" t="n">
        <v>0</v>
      </c>
      <c r="AF15" s="62" t="n">
        <v>0</v>
      </c>
      <c r="AG15" s="62" t="n"/>
    </row>
    <row r="16" ht="14" customHeight="1" s="27">
      <c r="A16" s="50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50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50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50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50" t="inlineStr">
        <is>
          <t>other machinery 28</t>
        </is>
      </c>
      <c r="B20" t="n">
        <v>0</v>
      </c>
      <c r="C20" s="62" t="n">
        <v>0</v>
      </c>
      <c r="D20" s="62" t="n">
        <v>0</v>
      </c>
      <c r="E20" s="62" t="n">
        <v>0</v>
      </c>
      <c r="F20" s="62" t="n">
        <v>0</v>
      </c>
      <c r="G20" s="62" t="n">
        <v>0</v>
      </c>
      <c r="H20" s="62" t="n">
        <v>0</v>
      </c>
      <c r="I20" s="62" t="n">
        <v>0</v>
      </c>
      <c r="J20" s="62" t="n">
        <v>0</v>
      </c>
      <c r="K20" s="62" t="n">
        <v>0</v>
      </c>
      <c r="L20" s="62" t="n">
        <v>0</v>
      </c>
      <c r="M20" s="62" t="n">
        <v>0</v>
      </c>
      <c r="N20" s="62" t="n">
        <v>0</v>
      </c>
      <c r="O20" s="62" t="n">
        <v>0</v>
      </c>
      <c r="P20" s="62" t="n">
        <v>0</v>
      </c>
      <c r="Q20" s="62" t="n">
        <v>0</v>
      </c>
      <c r="R20" s="62" t="n">
        <v>0</v>
      </c>
      <c r="S20" s="62" t="n">
        <v>0</v>
      </c>
      <c r="T20" s="62" t="n">
        <v>0</v>
      </c>
      <c r="U20" s="62" t="n">
        <v>0</v>
      </c>
      <c r="V20" s="62" t="n">
        <v>0</v>
      </c>
      <c r="W20" s="62" t="n">
        <v>0</v>
      </c>
      <c r="X20" s="62" t="n">
        <v>0</v>
      </c>
      <c r="Y20" s="62" t="n">
        <v>0</v>
      </c>
      <c r="Z20" s="62" t="n">
        <v>0</v>
      </c>
      <c r="AA20" s="62" t="n">
        <v>0</v>
      </c>
      <c r="AB20" s="62" t="n">
        <v>0</v>
      </c>
      <c r="AC20" s="62" t="n">
        <v>0</v>
      </c>
      <c r="AD20" s="62" t="n">
        <v>0</v>
      </c>
      <c r="AE20" s="62" t="n">
        <v>0</v>
      </c>
      <c r="AF20" s="62" t="n">
        <v>0</v>
      </c>
      <c r="AG20" s="62" t="n"/>
    </row>
    <row r="21" ht="14" customHeight="1" s="27">
      <c r="A21" s="50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50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50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50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50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50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50" min="1" max="1"/>
    <col width="17.83203125" customWidth="1" style="31" min="2" max="2"/>
    <col width="9.5" customWidth="1" style="50" min="3" max="3"/>
    <col width="9.5" bestFit="1" customWidth="1" style="50" min="4" max="35"/>
    <col width="8.83203125" customWidth="1" style="50" min="36" max="38"/>
    <col width="8.83203125" customWidth="1" style="50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50" t="inlineStr">
        <is>
          <t>agriculture and forestry 01T03</t>
        </is>
      </c>
      <c r="B2" t="n">
        <v>857533286444.3102</v>
      </c>
      <c r="C2" s="62" t="n">
        <v>909097013509.3597</v>
      </c>
      <c r="D2" s="62" t="n">
        <v>941685794375.0482</v>
      </c>
      <c r="E2" s="62" t="n">
        <v>964446863004.8137</v>
      </c>
      <c r="F2" s="62" t="n">
        <v>982271339209.7705</v>
      </c>
      <c r="G2" s="62" t="n">
        <v>1001066623221.555</v>
      </c>
      <c r="H2" s="62" t="n">
        <v>1018878630577.5</v>
      </c>
      <c r="I2" s="62" t="n">
        <v>1036245261397.189</v>
      </c>
      <c r="J2" s="62" t="n">
        <v>1050304068644.9</v>
      </c>
      <c r="K2" s="62" t="n">
        <v>1064827376760.184</v>
      </c>
      <c r="L2" s="62" t="n">
        <v>1079941638278.021</v>
      </c>
      <c r="M2" s="62" t="n">
        <v>1095440385021.523</v>
      </c>
      <c r="N2" s="62" t="n">
        <v>1111240688964.454</v>
      </c>
      <c r="O2" s="62" t="n">
        <v>1125204197067.935</v>
      </c>
      <c r="P2" s="62" t="n">
        <v>1141180727953.17</v>
      </c>
      <c r="Q2" s="62" t="n">
        <v>1157118909187.051</v>
      </c>
      <c r="R2" s="62" t="n">
        <v>1172759709593.66</v>
      </c>
      <c r="S2" s="62" t="n">
        <v>1188876171750.067</v>
      </c>
      <c r="T2" s="62" t="n">
        <v>1205037409372.243</v>
      </c>
      <c r="U2" s="62" t="n">
        <v>1221319537005.639</v>
      </c>
      <c r="V2" s="62" t="n">
        <v>1237299970616.181</v>
      </c>
      <c r="W2" s="62" t="n">
        <v>1253233257154.925</v>
      </c>
      <c r="X2" s="62" t="n">
        <v>1269635965317.984</v>
      </c>
      <c r="Y2" s="62" t="n">
        <v>1286071331929.466</v>
      </c>
      <c r="Z2" s="62" t="n">
        <v>1302823913878.265</v>
      </c>
      <c r="AA2" s="62" t="n">
        <v>1319940859865.031</v>
      </c>
      <c r="AB2" s="62" t="n">
        <v>1337152798772.171</v>
      </c>
      <c r="AC2" s="62" t="n">
        <v>1354629896590.04</v>
      </c>
      <c r="AD2" s="62" t="n">
        <v>1372660933816.351</v>
      </c>
      <c r="AE2" s="62" t="n">
        <v>1391056569635.071</v>
      </c>
      <c r="AF2" s="62" t="n">
        <v>1409862861417.151</v>
      </c>
      <c r="AG2" s="62" t="n"/>
    </row>
    <row r="3" ht="14" customHeight="1" s="27">
      <c r="A3" s="50" t="inlineStr">
        <is>
          <t>coal mining 05</t>
        </is>
      </c>
      <c r="B3" t="n">
        <v>509485054530.8952</v>
      </c>
      <c r="C3" t="n">
        <v>495586166777.761</v>
      </c>
      <c r="D3" t="n">
        <v>523918115078.7932</v>
      </c>
      <c r="E3" t="n">
        <v>540254570236.4233</v>
      </c>
      <c r="F3" t="n">
        <v>547050939284.9747</v>
      </c>
      <c r="G3" t="n">
        <v>553626858355.6028</v>
      </c>
      <c r="H3" t="n">
        <v>558920461747.3933</v>
      </c>
      <c r="I3" t="n">
        <v>558738209413.7811</v>
      </c>
      <c r="J3" t="n">
        <v>561363590691.8585</v>
      </c>
      <c r="K3" t="n">
        <v>564245795756.9076</v>
      </c>
      <c r="L3" t="n">
        <v>567889576805.8076</v>
      </c>
      <c r="M3" t="n">
        <v>570430032699.7318</v>
      </c>
      <c r="N3" t="n">
        <v>570187472899.4059</v>
      </c>
      <c r="O3" t="n">
        <v>571859428216.3452</v>
      </c>
      <c r="P3" t="n">
        <v>573474119221.8826</v>
      </c>
      <c r="Q3" t="n">
        <v>572473921790.0151</v>
      </c>
      <c r="R3" t="n">
        <v>571247008001.2396</v>
      </c>
      <c r="S3" t="n">
        <v>571219933436.8665</v>
      </c>
      <c r="T3" t="n">
        <v>571027347751.7021</v>
      </c>
      <c r="U3" t="n">
        <v>571075909616.4276</v>
      </c>
      <c r="V3" t="n">
        <v>570655431985.1946</v>
      </c>
      <c r="W3" t="n">
        <v>570623179169.2222</v>
      </c>
      <c r="X3" t="n">
        <v>573753870856.0997</v>
      </c>
      <c r="Y3" t="n">
        <v>577798887945.5905</v>
      </c>
      <c r="Z3" t="n">
        <v>580652541885.7013</v>
      </c>
      <c r="AA3" t="n">
        <v>580591205456.9209</v>
      </c>
      <c r="AB3" t="n">
        <v>582463070096.5326</v>
      </c>
      <c r="AC3" t="n">
        <v>584196487890.1053</v>
      </c>
      <c r="AD3" t="n">
        <v>585919384546.5487</v>
      </c>
      <c r="AE3" t="n">
        <v>587791560447.1857</v>
      </c>
      <c r="AF3" t="n">
        <v>588416582875.2001</v>
      </c>
    </row>
    <row r="4" ht="14" customHeight="1" s="27">
      <c r="A4" s="50" t="inlineStr">
        <is>
          <t>oil and gas extraction 06</t>
        </is>
      </c>
      <c r="B4" t="n">
        <v>2194728732772.029</v>
      </c>
      <c r="C4" t="n">
        <v>2134855949391.831</v>
      </c>
      <c r="D4" t="n">
        <v>2256902593230.95</v>
      </c>
      <c r="E4" t="n">
        <v>2327275781231.735</v>
      </c>
      <c r="F4" t="n">
        <v>2356552766487.194</v>
      </c>
      <c r="G4" t="n">
        <v>2384880110734.77</v>
      </c>
      <c r="H4" t="n">
        <v>2407683573487.096</v>
      </c>
      <c r="I4" t="n">
        <v>2406898477968.325</v>
      </c>
      <c r="J4" t="n">
        <v>2418207935771.328</v>
      </c>
      <c r="K4" t="n">
        <v>2430623723464.705</v>
      </c>
      <c r="L4" t="n">
        <v>2446320181864.872</v>
      </c>
      <c r="M4" t="n">
        <v>2457263803262.891</v>
      </c>
      <c r="N4" t="n">
        <v>2456218918906.704</v>
      </c>
      <c r="O4" t="n">
        <v>2463421266338.419</v>
      </c>
      <c r="P4" t="n">
        <v>2470376934052.096</v>
      </c>
      <c r="Q4" t="n">
        <v>2466068344383.679</v>
      </c>
      <c r="R4" t="n">
        <v>2460783119781.087</v>
      </c>
      <c r="S4" t="n">
        <v>2460666489619.263</v>
      </c>
      <c r="T4" t="n">
        <v>2459836880717.114</v>
      </c>
      <c r="U4" t="n">
        <v>2460046072564.611</v>
      </c>
      <c r="V4" t="n">
        <v>2458234764596.795</v>
      </c>
      <c r="W4" t="n">
        <v>2458095827877.655</v>
      </c>
      <c r="X4" t="n">
        <v>2471582031128.44</v>
      </c>
      <c r="Y4" t="n">
        <v>2489006909742.462</v>
      </c>
      <c r="Z4" t="n">
        <v>2501299706636.211</v>
      </c>
      <c r="AA4" t="n">
        <v>2501035485298.583</v>
      </c>
      <c r="AB4" t="n">
        <v>2509098989952.705</v>
      </c>
      <c r="AC4" t="n">
        <v>2516566101703.325</v>
      </c>
      <c r="AD4" t="n">
        <v>2523987891139.278</v>
      </c>
      <c r="AE4" t="n">
        <v>2532052736624.714</v>
      </c>
      <c r="AF4" t="n">
        <v>2534745170228.391</v>
      </c>
    </row>
    <row r="5" ht="14" customHeight="1" s="27">
      <c r="A5" s="50" t="inlineStr">
        <is>
          <t>other mining and quarrying 07T08</t>
        </is>
      </c>
      <c r="B5" t="n">
        <v>1167065399135.67</v>
      </c>
      <c r="C5" t="n">
        <v>1135227544739.551</v>
      </c>
      <c r="D5" t="n">
        <v>1200126870555.261</v>
      </c>
      <c r="E5" t="n">
        <v>1237548403119.266</v>
      </c>
      <c r="F5" t="n">
        <v>1253116685418.781</v>
      </c>
      <c r="G5" t="n">
        <v>1268179988152.779</v>
      </c>
      <c r="H5" t="n">
        <v>1280305920602.347</v>
      </c>
      <c r="I5" t="n">
        <v>1279888439479.831</v>
      </c>
      <c r="J5" t="n">
        <v>1285902338458.681</v>
      </c>
      <c r="K5" t="n">
        <v>1292504537629.625</v>
      </c>
      <c r="L5" t="n">
        <v>1300851260946.393</v>
      </c>
      <c r="M5" t="n">
        <v>1306670623350.573</v>
      </c>
      <c r="N5" t="n">
        <v>1306114997336.299</v>
      </c>
      <c r="O5" t="n">
        <v>1309944905950.787</v>
      </c>
      <c r="P5" t="n">
        <v>1313643640557.621</v>
      </c>
      <c r="Q5" t="n">
        <v>1311352511888.279</v>
      </c>
      <c r="R5" t="n">
        <v>1308542049406.861</v>
      </c>
      <c r="S5" t="n">
        <v>1308480030340.756</v>
      </c>
      <c r="T5" t="n">
        <v>1308038878853.533</v>
      </c>
      <c r="U5" t="n">
        <v>1308150118371.817</v>
      </c>
      <c r="V5" t="n">
        <v>1307186940178.151</v>
      </c>
      <c r="W5" t="n">
        <v>1307113059413.227</v>
      </c>
      <c r="X5" t="n">
        <v>1314284461028.689</v>
      </c>
      <c r="Y5" t="n">
        <v>1323550286281.215</v>
      </c>
      <c r="Z5" t="n">
        <v>1330087084063.59</v>
      </c>
      <c r="AA5" t="n">
        <v>1329946582152.691</v>
      </c>
      <c r="AB5" t="n">
        <v>1334234418338.126</v>
      </c>
      <c r="AC5" t="n">
        <v>1338205117598.358</v>
      </c>
      <c r="AD5" t="n">
        <v>1342151716337.889</v>
      </c>
      <c r="AE5" t="n">
        <v>1346440265521.615</v>
      </c>
      <c r="AF5" t="n">
        <v>1347871989657.451</v>
      </c>
    </row>
    <row r="6" ht="14" customHeight="1" s="27">
      <c r="A6" s="50" t="inlineStr">
        <is>
          <t>food beverage and tobacco 10T12</t>
        </is>
      </c>
      <c r="B6" t="n">
        <v>34781977910.77113</v>
      </c>
      <c r="C6" t="n">
        <v>57387942707.2391</v>
      </c>
      <c r="D6" t="n">
        <v>47181226499.7075</v>
      </c>
      <c r="E6" t="n">
        <v>37242795015.05613</v>
      </c>
      <c r="F6" t="n">
        <v>32332646395.20269</v>
      </c>
      <c r="G6" t="n">
        <v>30829632645.13546</v>
      </c>
      <c r="H6" t="n">
        <v>30015340375.79951</v>
      </c>
      <c r="I6" t="n">
        <v>30219014960.09069</v>
      </c>
      <c r="J6" t="n">
        <v>30013065787.81006</v>
      </c>
      <c r="K6" t="n">
        <v>30222868034.07721</v>
      </c>
      <c r="L6" t="n">
        <v>30460600258.87006</v>
      </c>
      <c r="M6" t="n">
        <v>30209441880.25796</v>
      </c>
      <c r="N6" t="n">
        <v>30119845693.92202</v>
      </c>
      <c r="O6" t="n">
        <v>30295710022.14998</v>
      </c>
      <c r="P6" t="n">
        <v>30421300550.43748</v>
      </c>
      <c r="Q6" t="n">
        <v>30423816766.79539</v>
      </c>
      <c r="R6" t="n">
        <v>30590580002.55065</v>
      </c>
      <c r="S6" t="n">
        <v>30622247240.20208</v>
      </c>
      <c r="T6" t="n">
        <v>30593353772.11028</v>
      </c>
      <c r="U6" t="n">
        <v>30815545517.37831</v>
      </c>
      <c r="V6" t="n">
        <v>30284386915.41463</v>
      </c>
      <c r="W6" t="n">
        <v>30175685325.32295</v>
      </c>
      <c r="X6" t="n">
        <v>30148950942.13768</v>
      </c>
      <c r="Y6" t="n">
        <v>30086994062.86723</v>
      </c>
      <c r="Z6" t="n">
        <v>30223014500.55172</v>
      </c>
      <c r="AA6" t="n">
        <v>30372310279.26798</v>
      </c>
      <c r="AB6" t="n">
        <v>30366748927.25101</v>
      </c>
      <c r="AC6" t="n">
        <v>30513477901.52517</v>
      </c>
      <c r="AD6" t="n">
        <v>30819908283.3952</v>
      </c>
      <c r="AE6" t="n">
        <v>31113776107.20764</v>
      </c>
      <c r="AF6" t="n">
        <v>31422770686.41788</v>
      </c>
    </row>
    <row r="7" ht="14" customHeight="1" s="27">
      <c r="A7" s="50" t="inlineStr">
        <is>
          <t>textiles apparel and leather 13T15</t>
        </is>
      </c>
      <c r="B7" t="n">
        <v>224630897.7509732</v>
      </c>
      <c r="C7" t="n">
        <v>241654405.0100467</v>
      </c>
      <c r="D7" t="n">
        <v>245877180.4349589</v>
      </c>
      <c r="E7" t="n">
        <v>239138925.7152699</v>
      </c>
      <c r="F7" t="n">
        <v>234192861.3455125</v>
      </c>
      <c r="G7" t="n">
        <v>233691266.8373449</v>
      </c>
      <c r="H7" t="n">
        <v>234268230.6639542</v>
      </c>
      <c r="I7" t="n">
        <v>235790555.0959021</v>
      </c>
      <c r="J7" t="n">
        <v>235466255.7812659</v>
      </c>
      <c r="K7" t="n">
        <v>236720204.3293033</v>
      </c>
      <c r="L7" t="n">
        <v>237516674.6944572</v>
      </c>
      <c r="M7" t="n">
        <v>238391286.9731004</v>
      </c>
      <c r="N7" t="n">
        <v>238435874.8281545</v>
      </c>
      <c r="O7" t="n">
        <v>239111671.2945622</v>
      </c>
      <c r="P7" t="n">
        <v>240131420.4364208</v>
      </c>
      <c r="Q7" t="n">
        <v>241242420.0193757</v>
      </c>
      <c r="R7" t="n">
        <v>242606932.8678898</v>
      </c>
      <c r="S7" t="n">
        <v>243356948.1201002</v>
      </c>
      <c r="T7" t="n">
        <v>244449859.8210768</v>
      </c>
      <c r="U7" t="n">
        <v>246690663.5942155</v>
      </c>
      <c r="V7" t="n">
        <v>246598262.6204804</v>
      </c>
      <c r="W7" t="n">
        <v>248410389.2490888</v>
      </c>
      <c r="X7" t="n">
        <v>250864701.7020974</v>
      </c>
      <c r="Y7" t="n">
        <v>253278877.5410808</v>
      </c>
      <c r="Z7" t="n">
        <v>256586036.4585479</v>
      </c>
      <c r="AA7" t="n">
        <v>259593528.7765653</v>
      </c>
      <c r="AB7" t="n">
        <v>261871036.4270031</v>
      </c>
      <c r="AC7" t="n">
        <v>264393758.4190476</v>
      </c>
      <c r="AD7" t="n">
        <v>267784491.2729549</v>
      </c>
      <c r="AE7" t="n">
        <v>271012320.0219122</v>
      </c>
      <c r="AF7" t="n">
        <v>274365990.6358951</v>
      </c>
    </row>
    <row r="8" ht="14" customHeight="1" s="27">
      <c r="A8" s="50" t="inlineStr">
        <is>
          <t>wood products 16</t>
        </is>
      </c>
      <c r="B8" t="n">
        <v>16520280595.46859</v>
      </c>
      <c r="C8" t="n">
        <v>16626991164.55581</v>
      </c>
      <c r="D8" t="n">
        <v>17651295678.05521</v>
      </c>
      <c r="E8" t="n">
        <v>17455749595.75657</v>
      </c>
      <c r="F8" t="n">
        <v>17340001703.78182</v>
      </c>
      <c r="G8" t="n">
        <v>17711744024.52592</v>
      </c>
      <c r="H8" t="n">
        <v>17890888282.32817</v>
      </c>
      <c r="I8" t="n">
        <v>17759350252.05191</v>
      </c>
      <c r="J8" t="n">
        <v>17278371104.25016</v>
      </c>
      <c r="K8" t="n">
        <v>16952777276.65764</v>
      </c>
      <c r="L8" t="n">
        <v>16684878369.99879</v>
      </c>
      <c r="M8" t="n">
        <v>16814524550.39656</v>
      </c>
      <c r="N8" t="n">
        <v>17122898304.45832</v>
      </c>
      <c r="O8" t="n">
        <v>17127226826.85026</v>
      </c>
      <c r="P8" t="n">
        <v>16875456734.41572</v>
      </c>
      <c r="Q8" t="n">
        <v>16941433263.3628</v>
      </c>
      <c r="R8" t="n">
        <v>17096700291.78977</v>
      </c>
      <c r="S8" t="n">
        <v>16950637765.95572</v>
      </c>
      <c r="T8" t="n">
        <v>16955011378.73243</v>
      </c>
      <c r="U8" t="n">
        <v>17048197647.53822</v>
      </c>
      <c r="V8" t="n">
        <v>17007902117.25436</v>
      </c>
      <c r="W8" t="n">
        <v>17267716371.28301</v>
      </c>
      <c r="X8" t="n">
        <v>17512324509.26753</v>
      </c>
      <c r="Y8" t="n">
        <v>17849828555.0052</v>
      </c>
      <c r="Z8" t="n">
        <v>18459341055.2132</v>
      </c>
      <c r="AA8" t="n">
        <v>19016379890.50843</v>
      </c>
      <c r="AB8" t="n">
        <v>19426127484.83183</v>
      </c>
      <c r="AC8" t="n">
        <v>19718904154.04135</v>
      </c>
      <c r="AD8" t="n">
        <v>20015021295.99669</v>
      </c>
      <c r="AE8" t="n">
        <v>20281902848.52765</v>
      </c>
      <c r="AF8" t="n">
        <v>20642626069.89112</v>
      </c>
    </row>
    <row r="9" ht="14" customHeight="1" s="27">
      <c r="A9" s="50" t="inlineStr">
        <is>
          <t>pulp paper and printing 17T18</t>
        </is>
      </c>
      <c r="B9" t="n">
        <v>3015782335.243703</v>
      </c>
      <c r="C9" s="62" t="n">
        <v>3172212951.510783</v>
      </c>
      <c r="D9" s="62" t="n">
        <v>3219031230.48022</v>
      </c>
      <c r="E9" s="62" t="n">
        <v>3188403833.080668</v>
      </c>
      <c r="F9" s="62" t="n">
        <v>3198121914.169206</v>
      </c>
      <c r="G9" s="62" t="n">
        <v>3219783101.511743</v>
      </c>
      <c r="H9" s="62" t="n">
        <v>3241877453.398688</v>
      </c>
      <c r="I9" s="62" t="n">
        <v>3236028251.988102</v>
      </c>
      <c r="J9" s="62" t="n">
        <v>3189875013.799829</v>
      </c>
      <c r="K9" s="62" t="n">
        <v>3160093224.633892</v>
      </c>
      <c r="L9" s="62" t="n">
        <v>3123784366.080132</v>
      </c>
      <c r="M9" s="62" t="n">
        <v>3096852187.857812</v>
      </c>
      <c r="N9" s="62" t="n">
        <v>3060244356.964746</v>
      </c>
      <c r="O9" s="62" t="n">
        <v>3034921498.496252</v>
      </c>
      <c r="P9" s="62" t="n">
        <v>3012662366.475101</v>
      </c>
      <c r="Q9" s="62" t="n">
        <v>2988894558.853954</v>
      </c>
      <c r="R9" s="62" t="n">
        <v>2971180201.073215</v>
      </c>
      <c r="S9" s="62" t="n">
        <v>2938404741.684655</v>
      </c>
      <c r="T9" s="62" t="n">
        <v>2910832190.365934</v>
      </c>
      <c r="U9" s="62" t="n">
        <v>2895072499.925674</v>
      </c>
      <c r="V9" s="62" t="n">
        <v>2852824649.588799</v>
      </c>
      <c r="W9" s="62" t="n">
        <v>2818086629.200634</v>
      </c>
      <c r="X9" s="62" t="n">
        <v>2791872773.958563</v>
      </c>
      <c r="Y9" s="62" t="n">
        <v>2764206485.437751</v>
      </c>
      <c r="Z9" s="62" t="n">
        <v>2750962898.843137</v>
      </c>
      <c r="AA9" s="62" t="n">
        <v>2730877483.203147</v>
      </c>
      <c r="AB9" s="62" t="n">
        <v>2702304410.590512</v>
      </c>
      <c r="AC9" s="62" t="n">
        <v>2686841719.074778</v>
      </c>
      <c r="AD9" s="62" t="n">
        <v>2680155789.797092</v>
      </c>
      <c r="AE9" s="62" t="n">
        <v>2670756415.19567</v>
      </c>
      <c r="AF9" s="62" t="n">
        <v>2665192372.220926</v>
      </c>
      <c r="AG9" s="62" t="n"/>
    </row>
    <row r="10" ht="14" customHeight="1" s="27">
      <c r="A10" s="50" t="inlineStr">
        <is>
          <t>refined petroleum and coke 19</t>
        </is>
      </c>
      <c r="B10" t="n">
        <v>28076335920.64411</v>
      </c>
      <c r="C10" t="n">
        <v>30326122743.00135</v>
      </c>
      <c r="D10" t="n">
        <v>21900717092.6323</v>
      </c>
      <c r="E10" t="n">
        <v>16364890801.18809</v>
      </c>
      <c r="F10" t="n">
        <v>38185389193.79571</v>
      </c>
      <c r="G10" t="n">
        <v>47770237955.57817</v>
      </c>
      <c r="H10" t="n">
        <v>24028618159.39243</v>
      </c>
      <c r="I10" t="n">
        <v>35021436204.78071</v>
      </c>
      <c r="J10" t="n">
        <v>40353681879.36095</v>
      </c>
      <c r="K10" t="n">
        <v>3645511912.99677</v>
      </c>
      <c r="L10" t="n">
        <v>291435210.453013</v>
      </c>
      <c r="M10" t="n">
        <v>179924401.1500795</v>
      </c>
      <c r="N10" t="n">
        <v>116591647.5727552</v>
      </c>
      <c r="O10" t="n">
        <v>193381304.4852943</v>
      </c>
      <c r="P10" t="n">
        <v>198048148.5257232</v>
      </c>
      <c r="Q10" t="n">
        <v>63382934.69603854</v>
      </c>
      <c r="R10" t="n">
        <v>445717059.9400913</v>
      </c>
      <c r="S10" t="n">
        <v>327394163.7716932</v>
      </c>
      <c r="T10" t="n">
        <v>140109865.2101848</v>
      </c>
      <c r="U10" t="n">
        <v>143074732.9742207</v>
      </c>
      <c r="V10" t="n">
        <v>394465410.6932319</v>
      </c>
      <c r="W10" t="n">
        <v>504617148.0309868</v>
      </c>
      <c r="X10" t="n">
        <v>366744524.3634807</v>
      </c>
      <c r="Y10" t="n">
        <v>358184461.8628017</v>
      </c>
      <c r="Z10" t="n">
        <v>90756734.95468262</v>
      </c>
      <c r="AA10" t="n">
        <v>126602780.7562556</v>
      </c>
      <c r="AB10" t="n">
        <v>17989931.05907224</v>
      </c>
      <c r="AC10" t="n">
        <v>0</v>
      </c>
      <c r="AD10" t="n">
        <v>0</v>
      </c>
      <c r="AE10" t="n">
        <v>0</v>
      </c>
      <c r="AF10" t="n">
        <v>26683809.87632262</v>
      </c>
    </row>
    <row r="11" ht="14" customHeight="1" s="27">
      <c r="A11" s="50" t="inlineStr">
        <is>
          <t>chemicals 20</t>
        </is>
      </c>
      <c r="B11" t="n">
        <v>467407450172.135</v>
      </c>
      <c r="C11" t="n">
        <v>403758548655.621</v>
      </c>
      <c r="D11" t="n">
        <v>416931356927.9845</v>
      </c>
      <c r="E11" t="n">
        <v>395467504689.094</v>
      </c>
      <c r="F11" t="n">
        <v>377698298835.9655</v>
      </c>
      <c r="G11" t="n">
        <v>372909560801.716</v>
      </c>
      <c r="H11" t="n">
        <v>370046645972.7183</v>
      </c>
      <c r="I11" t="n">
        <v>380603101429.7507</v>
      </c>
      <c r="J11" t="n">
        <v>388040561967.0521</v>
      </c>
      <c r="K11" t="n">
        <v>399989312625.8626</v>
      </c>
      <c r="L11" t="n">
        <v>408542462003.9717</v>
      </c>
      <c r="M11" t="n">
        <v>416442965838.425</v>
      </c>
      <c r="N11" t="n">
        <v>419414687616.5593</v>
      </c>
      <c r="O11" t="n">
        <v>427238153081.1896</v>
      </c>
      <c r="P11" t="n">
        <v>434087516044.705</v>
      </c>
      <c r="Q11" t="n">
        <v>439352474305.1351</v>
      </c>
      <c r="R11" t="n">
        <v>443115885910.8019</v>
      </c>
      <c r="S11" t="n">
        <v>448317452544.1137</v>
      </c>
      <c r="T11" t="n">
        <v>449756425395.5652</v>
      </c>
      <c r="U11" t="n">
        <v>452141884562.4193</v>
      </c>
      <c r="V11" t="n">
        <v>438674188324.1893</v>
      </c>
      <c r="W11" t="n">
        <v>436927231252.9182</v>
      </c>
      <c r="X11" t="n">
        <v>438441341073.3894</v>
      </c>
      <c r="Y11" t="n">
        <v>439410579341.9996</v>
      </c>
      <c r="Z11" t="n">
        <v>439889289422.4769</v>
      </c>
      <c r="AA11" t="n">
        <v>443118458022.0385</v>
      </c>
      <c r="AB11" t="n">
        <v>443319397489.4726</v>
      </c>
      <c r="AC11" t="n">
        <v>445869082636.8669</v>
      </c>
      <c r="AD11" t="n">
        <v>450398434484.1443</v>
      </c>
      <c r="AE11" t="n">
        <v>458433695750.4132</v>
      </c>
      <c r="AF11" t="n">
        <v>464771781212.702</v>
      </c>
    </row>
    <row r="12" ht="14" customHeight="1" s="27">
      <c r="A12" s="50" t="inlineStr">
        <is>
          <t>rubber and plastic products 22</t>
        </is>
      </c>
      <c r="B12" t="n">
        <v>2854700121.914679</v>
      </c>
      <c r="C12" t="n">
        <v>5570936112.57431</v>
      </c>
      <c r="D12" t="n">
        <v>4399716812.907119</v>
      </c>
      <c r="E12" t="n">
        <v>2993702689.995481</v>
      </c>
      <c r="F12" t="n">
        <v>2360316116.230043</v>
      </c>
      <c r="G12" t="n">
        <v>2152813877.828795</v>
      </c>
      <c r="H12" t="n">
        <v>2031750448.86949</v>
      </c>
      <c r="I12" t="n">
        <v>2044538576.031278</v>
      </c>
      <c r="J12" t="n">
        <v>2039739113.818966</v>
      </c>
      <c r="K12" t="n">
        <v>2066959974.43209</v>
      </c>
      <c r="L12" t="n">
        <v>2061265474.644509</v>
      </c>
      <c r="M12" t="n">
        <v>2058686432.963171</v>
      </c>
      <c r="N12" t="n">
        <v>2065182021.686632</v>
      </c>
      <c r="O12" t="n">
        <v>2101544185.93251</v>
      </c>
      <c r="P12" t="n">
        <v>2127497245.014073</v>
      </c>
      <c r="Q12" t="n">
        <v>2142653281.968674</v>
      </c>
      <c r="R12" t="n">
        <v>2163144187.360072</v>
      </c>
      <c r="S12" t="n">
        <v>2186909152.324214</v>
      </c>
      <c r="T12" t="n">
        <v>2193070364.707479</v>
      </c>
      <c r="U12" t="n">
        <v>2225341217.237957</v>
      </c>
      <c r="V12" t="n">
        <v>2165773739.062588</v>
      </c>
      <c r="W12" t="n">
        <v>2171109617.699807</v>
      </c>
      <c r="X12" t="n">
        <v>2185467596.3198</v>
      </c>
      <c r="Y12" t="n">
        <v>2197459685.547827</v>
      </c>
      <c r="Z12" t="n">
        <v>2221750964.932641</v>
      </c>
      <c r="AA12" t="n">
        <v>2252601475.6676</v>
      </c>
      <c r="AB12" t="n">
        <v>2266829138.432954</v>
      </c>
      <c r="AC12" t="n">
        <v>2294059090.84989</v>
      </c>
      <c r="AD12" t="n">
        <v>2336450131.223547</v>
      </c>
      <c r="AE12" t="n">
        <v>2382471831.919461</v>
      </c>
      <c r="AF12" t="n">
        <v>2424606281.385534</v>
      </c>
    </row>
    <row r="13" ht="14" customHeight="1" s="27">
      <c r="A13" s="50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50" t="inlineStr">
        <is>
          <t>cement and other nonmetallic minerals 239</t>
        </is>
      </c>
      <c r="B14" t="n">
        <v>25545878614.87131</v>
      </c>
      <c r="C14" t="n">
        <v>25310229663.25324</v>
      </c>
      <c r="D14" t="n">
        <v>26129001993.0958</v>
      </c>
      <c r="E14" t="n">
        <v>26499428282.95956</v>
      </c>
      <c r="F14" t="n">
        <v>26410234382.87718</v>
      </c>
      <c r="G14" t="n">
        <v>26377238276.9217</v>
      </c>
      <c r="H14" t="n">
        <v>26220578838.51216</v>
      </c>
      <c r="I14" t="n">
        <v>26067051820.17878</v>
      </c>
      <c r="J14" t="n">
        <v>25859037347.5147</v>
      </c>
      <c r="K14" t="n">
        <v>25728487815.50675</v>
      </c>
      <c r="L14" t="n">
        <v>25656217951.90942</v>
      </c>
      <c r="M14" t="n">
        <v>25660625119.62392</v>
      </c>
      <c r="N14" t="n">
        <v>25453898206.13224</v>
      </c>
      <c r="O14" t="n">
        <v>25184663817.99221</v>
      </c>
      <c r="P14" t="n">
        <v>24391360817.84856</v>
      </c>
      <c r="Q14" t="n">
        <v>24476551113.53912</v>
      </c>
      <c r="R14" t="n">
        <v>24396466214.16899</v>
      </c>
      <c r="S14" t="n">
        <v>24192660330.44157</v>
      </c>
      <c r="T14" t="n">
        <v>23993735641.18864</v>
      </c>
      <c r="U14" t="n">
        <v>23771865494.4454</v>
      </c>
      <c r="V14" t="n">
        <v>23546196727.85523</v>
      </c>
      <c r="W14" t="n">
        <v>23353338299.97676</v>
      </c>
      <c r="X14" t="n">
        <v>23110719873.83344</v>
      </c>
      <c r="Y14" t="n">
        <v>22910315452.3973</v>
      </c>
      <c r="Z14" t="n">
        <v>22774481162.59218</v>
      </c>
      <c r="AA14" t="n">
        <v>22643438386.52317</v>
      </c>
      <c r="AB14" t="n">
        <v>22492621007.64216</v>
      </c>
      <c r="AC14" t="n">
        <v>22343443505.12003</v>
      </c>
      <c r="AD14" t="n">
        <v>22242751253.2244</v>
      </c>
      <c r="AE14" t="n">
        <v>22173908474.98646</v>
      </c>
      <c r="AF14" t="n">
        <v>22152724603.42854</v>
      </c>
    </row>
    <row r="15" ht="14" customHeight="1" s="27">
      <c r="A15" s="50" t="inlineStr">
        <is>
          <t>iron and steel 241</t>
        </is>
      </c>
      <c r="B15" t="n">
        <v>2174241638.394392</v>
      </c>
      <c r="C15" s="62" t="n">
        <v>1825885392.959328</v>
      </c>
      <c r="D15" s="62" t="n">
        <v>1877450110.365357</v>
      </c>
      <c r="E15" s="62" t="n">
        <v>1834624072.990711</v>
      </c>
      <c r="F15" s="62" t="n">
        <v>1833926846.754193</v>
      </c>
      <c r="G15" s="62" t="n">
        <v>1877115953.29347</v>
      </c>
      <c r="H15" s="62" t="n">
        <v>1892181377.619382</v>
      </c>
      <c r="I15" s="62" t="n">
        <v>1863080244.270612</v>
      </c>
      <c r="J15" s="62" t="n">
        <v>1799235671.474042</v>
      </c>
      <c r="K15" s="62" t="n">
        <v>1752778942.453094</v>
      </c>
      <c r="L15" s="62" t="n">
        <v>1705012273.230202</v>
      </c>
      <c r="M15" s="62" t="n">
        <v>1695710919.39391</v>
      </c>
      <c r="N15" s="62" t="n">
        <v>1687686701.654333</v>
      </c>
      <c r="O15" s="62" t="n">
        <v>1675265621.810781</v>
      </c>
      <c r="P15" s="62" t="n">
        <v>1659188274.238886</v>
      </c>
      <c r="Q15" s="62" t="n">
        <v>1636784182.372461</v>
      </c>
      <c r="R15" s="62" t="n">
        <v>1611834714.341141</v>
      </c>
      <c r="S15" s="62" t="n">
        <v>1582581792.505474</v>
      </c>
      <c r="T15" s="62" t="n">
        <v>1566055751.494288</v>
      </c>
      <c r="U15" s="62" t="n">
        <v>1555741362.408445</v>
      </c>
      <c r="V15" s="62" t="n">
        <v>1516960794.010598</v>
      </c>
      <c r="W15" s="62" t="n">
        <v>1496349807.895984</v>
      </c>
      <c r="X15" s="62" t="n">
        <v>1495138836.011506</v>
      </c>
      <c r="Y15" s="62" t="n">
        <v>1493746607.545604</v>
      </c>
      <c r="Z15" s="62" t="n">
        <v>1485424928.851851</v>
      </c>
      <c r="AA15" s="62" t="n">
        <v>1470068159.59138</v>
      </c>
      <c r="AB15" s="62" t="n">
        <v>1446813384.996189</v>
      </c>
      <c r="AC15" s="62" t="n">
        <v>1425475704.550532</v>
      </c>
      <c r="AD15" s="62" t="n">
        <v>1412587583.208834</v>
      </c>
      <c r="AE15" s="62" t="n">
        <v>1397596663.121912</v>
      </c>
      <c r="AF15" s="62" t="n">
        <v>1398067596.632542</v>
      </c>
      <c r="AG15" s="62" t="n"/>
    </row>
    <row r="16" ht="14" customHeight="1" s="27">
      <c r="A16" s="50" t="inlineStr">
        <is>
          <t>other metals 242</t>
        </is>
      </c>
      <c r="B16" t="n">
        <v>541198784.1921399</v>
      </c>
      <c r="C16" t="n">
        <v>493219432.5405407</v>
      </c>
      <c r="D16" t="n">
        <v>506916998.5068927</v>
      </c>
      <c r="E16" t="n">
        <v>500698909.4904788</v>
      </c>
      <c r="F16" t="n">
        <v>499416401.3201924</v>
      </c>
      <c r="G16" t="n">
        <v>506446527.0259132</v>
      </c>
      <c r="H16" t="n">
        <v>513562590.2467356</v>
      </c>
      <c r="I16" t="n">
        <v>507955531.528374</v>
      </c>
      <c r="J16" t="n">
        <v>492659382.1243281</v>
      </c>
      <c r="K16" t="n">
        <v>482220158.8915712</v>
      </c>
      <c r="L16" t="n">
        <v>469538549.1418856</v>
      </c>
      <c r="M16" t="n">
        <v>467525572.0932362</v>
      </c>
      <c r="N16" t="n">
        <v>466415667.237179</v>
      </c>
      <c r="O16" t="n">
        <v>465246771.374993</v>
      </c>
      <c r="P16" t="n">
        <v>463178444.7403461</v>
      </c>
      <c r="Q16" t="n">
        <v>458479556.2027609</v>
      </c>
      <c r="R16" t="n">
        <v>454446319.2651993</v>
      </c>
      <c r="S16" t="n">
        <v>448906990.961282</v>
      </c>
      <c r="T16" t="n">
        <v>444816947.8696704</v>
      </c>
      <c r="U16" t="n">
        <v>444318801.595692</v>
      </c>
      <c r="V16" t="n">
        <v>437567608.672038</v>
      </c>
      <c r="W16" t="n">
        <v>432787880.6075352</v>
      </c>
      <c r="X16" t="n">
        <v>430897255.2753015</v>
      </c>
      <c r="Y16" t="n">
        <v>429119513.9671419</v>
      </c>
      <c r="Z16" t="n">
        <v>429314694.0861861</v>
      </c>
      <c r="AA16" t="n">
        <v>426179431.3530328</v>
      </c>
      <c r="AB16" t="n">
        <v>420468956.3029389</v>
      </c>
      <c r="AC16" t="n">
        <v>415895332.6178745</v>
      </c>
      <c r="AD16" t="n">
        <v>412156322.4269317</v>
      </c>
      <c r="AE16" t="n">
        <v>408220675.5488922</v>
      </c>
      <c r="AF16" t="n">
        <v>406375932.1103144</v>
      </c>
    </row>
    <row r="17" ht="14" customHeight="1" s="27">
      <c r="A17" s="50" t="inlineStr">
        <is>
          <t>metal products except machinery and vehicles 25</t>
        </is>
      </c>
      <c r="B17" t="n">
        <v>2366776755.151255</v>
      </c>
      <c r="C17" t="n">
        <v>2727560063.322301</v>
      </c>
      <c r="D17" t="n">
        <v>2697227362.530031</v>
      </c>
      <c r="E17" t="n">
        <v>2519360418.571281</v>
      </c>
      <c r="F17" t="n">
        <v>2439948124.738972</v>
      </c>
      <c r="G17" t="n">
        <v>2441687141.697561</v>
      </c>
      <c r="H17" t="n">
        <v>2453388723.909211</v>
      </c>
      <c r="I17" t="n">
        <v>2455974335.808806</v>
      </c>
      <c r="J17" t="n">
        <v>2415082111.792254</v>
      </c>
      <c r="K17" t="n">
        <v>2399989325.913784</v>
      </c>
      <c r="L17" t="n">
        <v>2376431796.600957</v>
      </c>
      <c r="M17" t="n">
        <v>2377514762.779052</v>
      </c>
      <c r="N17" t="n">
        <v>2371578950.386418</v>
      </c>
      <c r="O17" t="n">
        <v>2374971360.028937</v>
      </c>
      <c r="P17" t="n">
        <v>2385387372.144986</v>
      </c>
      <c r="Q17" t="n">
        <v>2383366156.872727</v>
      </c>
      <c r="R17" t="n">
        <v>2381085656.82509</v>
      </c>
      <c r="S17" t="n">
        <v>2370098012.227508</v>
      </c>
      <c r="T17" t="n">
        <v>2358309599.765498</v>
      </c>
      <c r="U17" t="n">
        <v>2361762308.19299</v>
      </c>
      <c r="V17" t="n">
        <v>2330165744.867708</v>
      </c>
      <c r="W17" t="n">
        <v>2327104978.542534</v>
      </c>
      <c r="X17" t="n">
        <v>2340029420.113414</v>
      </c>
      <c r="Y17" t="n">
        <v>2358630389.301549</v>
      </c>
      <c r="Z17" t="n">
        <v>2380655123.50039</v>
      </c>
      <c r="AA17" t="n">
        <v>2391618648.583983</v>
      </c>
      <c r="AB17" t="n">
        <v>2390410260.933146</v>
      </c>
      <c r="AC17" t="n">
        <v>2393622980.196449</v>
      </c>
      <c r="AD17" t="n">
        <v>2412225155.360285</v>
      </c>
      <c r="AE17" t="n">
        <v>2430078419.614768</v>
      </c>
      <c r="AF17" t="n">
        <v>2452000645.879157</v>
      </c>
    </row>
    <row r="18" ht="14" customHeight="1" s="27">
      <c r="A18" s="50" t="inlineStr">
        <is>
          <t>computers and electronics 26</t>
        </is>
      </c>
      <c r="B18" t="n">
        <v>1628835024.873658</v>
      </c>
      <c r="C18" s="31" t="n">
        <v>3149822383.800415</v>
      </c>
      <c r="D18" s="31" t="n">
        <v>2439432805.057792</v>
      </c>
      <c r="E18" s="31" t="n">
        <v>1647024623.221098</v>
      </c>
      <c r="F18" s="31" t="n">
        <v>1283076975.772923</v>
      </c>
      <c r="G18" s="31" t="n">
        <v>1154960264.808266</v>
      </c>
      <c r="H18" s="31" t="n">
        <v>1078721300.253752</v>
      </c>
      <c r="I18" s="31" t="n">
        <v>1080431005.738037</v>
      </c>
      <c r="J18" s="31" t="n">
        <v>1063286690.743591</v>
      </c>
      <c r="K18" s="31" t="n">
        <v>1071996458.682232</v>
      </c>
      <c r="L18" s="31" t="n">
        <v>1073389243.149917</v>
      </c>
      <c r="M18" s="31" t="n">
        <v>1067734705.011649</v>
      </c>
      <c r="N18" s="31" t="n">
        <v>1066783941.961851</v>
      </c>
      <c r="O18" s="31" t="n">
        <v>1084114517.553772</v>
      </c>
      <c r="P18" s="31" t="n">
        <v>1094867592.046803</v>
      </c>
      <c r="Q18" s="31" t="n">
        <v>1098081282.355474</v>
      </c>
      <c r="R18" s="31" t="n">
        <v>1106757690.187105</v>
      </c>
      <c r="S18" s="31" t="n">
        <v>1117427364.412609</v>
      </c>
      <c r="T18" s="31" t="n">
        <v>1116143000.292707</v>
      </c>
      <c r="U18" s="31" t="n">
        <v>1128889341.179611</v>
      </c>
      <c r="V18" s="31" t="n">
        <v>1089018453.284306</v>
      </c>
      <c r="W18" s="31" t="n">
        <v>1086716605.900586</v>
      </c>
      <c r="X18" s="31" t="n">
        <v>1091197980.275655</v>
      </c>
      <c r="Y18" s="31" t="n">
        <v>1098804084.674034</v>
      </c>
      <c r="Z18" s="31" t="n">
        <v>1107839113.656027</v>
      </c>
      <c r="AA18" s="31" t="n">
        <v>1121641857.931594</v>
      </c>
      <c r="AB18" s="31" t="n">
        <v>1126440153.323261</v>
      </c>
      <c r="AC18" s="31" t="n">
        <v>1138544312.150214</v>
      </c>
      <c r="AD18" s="31" t="n">
        <v>1157848694.073586</v>
      </c>
      <c r="AE18" s="31" t="n">
        <v>1177080795.765101</v>
      </c>
      <c r="AF18" s="31" t="n">
        <v>1195826395.896049</v>
      </c>
      <c r="AG18" s="31" t="n"/>
    </row>
    <row r="19" ht="14" customHeight="1" s="27">
      <c r="A19" s="50" t="inlineStr">
        <is>
          <t>appliances and electrical equipment 27</t>
        </is>
      </c>
      <c r="B19" t="n">
        <v>599488076.9153142</v>
      </c>
      <c r="C19" t="n">
        <v>702111659.7385354</v>
      </c>
      <c r="D19" t="n">
        <v>684814773.1560885</v>
      </c>
      <c r="E19" t="n">
        <v>631844561.5514634</v>
      </c>
      <c r="F19" t="n">
        <v>601390574.0602773</v>
      </c>
      <c r="G19" t="n">
        <v>597486345.1985116</v>
      </c>
      <c r="H19" t="n">
        <v>597787056.0222675</v>
      </c>
      <c r="I19" t="n">
        <v>602252611.7550446</v>
      </c>
      <c r="J19" t="n">
        <v>600085489.0851761</v>
      </c>
      <c r="K19" t="n">
        <v>601929848.8042132</v>
      </c>
      <c r="L19" t="n">
        <v>603992725.0551796</v>
      </c>
      <c r="M19" t="n">
        <v>608840183.5341268</v>
      </c>
      <c r="N19" t="n">
        <v>610947164.0392441</v>
      </c>
      <c r="O19" t="n">
        <v>613892125.3732281</v>
      </c>
      <c r="P19" t="n">
        <v>617866520.0938704</v>
      </c>
      <c r="Q19" t="n">
        <v>621991270.2263905</v>
      </c>
      <c r="R19" t="n">
        <v>626586131.6133828</v>
      </c>
      <c r="S19" t="n">
        <v>631174978.7838999</v>
      </c>
      <c r="T19" t="n">
        <v>636321143.3477781</v>
      </c>
      <c r="U19" t="n">
        <v>643613380.8238618</v>
      </c>
      <c r="V19" t="n">
        <v>643195392.778841</v>
      </c>
      <c r="W19" t="n">
        <v>648243325.1402924</v>
      </c>
      <c r="X19" t="n">
        <v>656603086.04071</v>
      </c>
      <c r="Y19" t="n">
        <v>665994285.0666109</v>
      </c>
      <c r="Z19" t="n">
        <v>674794086.1391249</v>
      </c>
      <c r="AA19" t="n">
        <v>681931958.7256806</v>
      </c>
      <c r="AB19" t="n">
        <v>687757729.7512475</v>
      </c>
      <c r="AC19" t="n">
        <v>693598536.3180022</v>
      </c>
      <c r="AD19" t="n">
        <v>702515614.611781</v>
      </c>
      <c r="AE19" t="n">
        <v>712165424.946112</v>
      </c>
      <c r="AF19" t="n">
        <v>724117677.8210019</v>
      </c>
    </row>
    <row r="20" ht="14" customHeight="1" s="27">
      <c r="A20" s="50" t="inlineStr">
        <is>
          <t>other machinery 28</t>
        </is>
      </c>
      <c r="B20" t="n">
        <v>3272951743.10499</v>
      </c>
      <c r="C20" s="62" t="n">
        <v>4029563754.849396</v>
      </c>
      <c r="D20" s="62" t="n">
        <v>3865960331.855532</v>
      </c>
      <c r="E20" s="62" t="n">
        <v>3517209309.492156</v>
      </c>
      <c r="F20" s="62" t="n">
        <v>3369388302.532575</v>
      </c>
      <c r="G20" s="62" t="n">
        <v>3393108599.409771</v>
      </c>
      <c r="H20" s="62" t="n">
        <v>3407491997.491585</v>
      </c>
      <c r="I20" s="62" t="n">
        <v>3448998141.449262</v>
      </c>
      <c r="J20" s="62" t="n">
        <v>3468116497.705489</v>
      </c>
      <c r="K20" s="62" t="n">
        <v>3504919187.646148</v>
      </c>
      <c r="L20" s="62" t="n">
        <v>3538481616.657691</v>
      </c>
      <c r="M20" s="62" t="n">
        <v>3580125445.451391</v>
      </c>
      <c r="N20" s="62" t="n">
        <v>3588887101.669151</v>
      </c>
      <c r="O20" s="62" t="n">
        <v>3611211881.05581</v>
      </c>
      <c r="P20" s="62" t="n">
        <v>3648289940.668514</v>
      </c>
      <c r="Q20" s="62" t="n">
        <v>3683281724.969278</v>
      </c>
      <c r="R20" s="62" t="n">
        <v>3713678569.572939</v>
      </c>
      <c r="S20" s="62" t="n">
        <v>3743773207.629736</v>
      </c>
      <c r="T20" s="62" t="n">
        <v>3777651845.035874</v>
      </c>
      <c r="U20" s="62" t="n">
        <v>3810947072.119882</v>
      </c>
      <c r="V20" s="62" t="n">
        <v>3808700942.379678</v>
      </c>
      <c r="W20" s="62" t="n">
        <v>3846761464.97485</v>
      </c>
      <c r="X20" s="62" t="n">
        <v>3902684844.813025</v>
      </c>
      <c r="Y20" s="62" t="n">
        <v>3962946463.806564</v>
      </c>
      <c r="Z20" s="62" t="n">
        <v>4003898367.958216</v>
      </c>
      <c r="AA20" s="62" t="n">
        <v>4037719831.152787</v>
      </c>
      <c r="AB20" s="62" t="n">
        <v>4073108334.472598</v>
      </c>
      <c r="AC20" s="62" t="n">
        <v>4108140957.495911</v>
      </c>
      <c r="AD20" s="62" t="n">
        <v>4159679425.35295</v>
      </c>
      <c r="AE20" s="62" t="n">
        <v>4213312336.266439</v>
      </c>
      <c r="AF20" s="62" t="n">
        <v>4264365406.735465</v>
      </c>
      <c r="AG20" s="62" t="n"/>
    </row>
    <row r="21" ht="14" customHeight="1" s="27">
      <c r="A21" s="50" t="inlineStr">
        <is>
          <t>road vehicles 29</t>
        </is>
      </c>
      <c r="B21" t="n">
        <v>92549702.20417407</v>
      </c>
      <c r="C21" t="n">
        <v>127841572.4387265</v>
      </c>
      <c r="D21" t="n">
        <v>113266844.9946717</v>
      </c>
      <c r="E21" t="n">
        <v>95083243.4872034</v>
      </c>
      <c r="F21" t="n">
        <v>86335882.12364164</v>
      </c>
      <c r="G21" t="n">
        <v>84174722.96174881</v>
      </c>
      <c r="H21" t="n">
        <v>84141674.14901139</v>
      </c>
      <c r="I21" t="n">
        <v>85049913.41876672</v>
      </c>
      <c r="J21" t="n">
        <v>83991868.94674894</v>
      </c>
      <c r="K21" t="n">
        <v>82962410.49158801</v>
      </c>
      <c r="L21" t="n">
        <v>81058967.74045798</v>
      </c>
      <c r="M21" t="n">
        <v>80339251.44263195</v>
      </c>
      <c r="N21" t="n">
        <v>80061834.40140522</v>
      </c>
      <c r="O21" t="n">
        <v>80516396.29533413</v>
      </c>
      <c r="P21" t="n">
        <v>81046906.12996988</v>
      </c>
      <c r="Q21" t="n">
        <v>81217658.32911333</v>
      </c>
      <c r="R21" t="n">
        <v>81487677.58257402</v>
      </c>
      <c r="S21" t="n">
        <v>81420253.17994544</v>
      </c>
      <c r="T21" t="n">
        <v>81018762.37216428</v>
      </c>
      <c r="U21" t="n">
        <v>81567083.18495414</v>
      </c>
      <c r="V21" t="n">
        <v>79700146.90823482</v>
      </c>
      <c r="W21" t="n">
        <v>79304083.8251733</v>
      </c>
      <c r="X21" t="n">
        <v>79286875.9275436</v>
      </c>
      <c r="Y21" t="n">
        <v>79184754.29207751</v>
      </c>
      <c r="Z21" t="n">
        <v>79679843.19724651</v>
      </c>
      <c r="AA21" t="n">
        <v>79803836.55306436</v>
      </c>
      <c r="AB21" t="n">
        <v>79205178.61917074</v>
      </c>
      <c r="AC21" t="n">
        <v>78978420.34199409</v>
      </c>
      <c r="AD21" t="n">
        <v>79062690.79393776</v>
      </c>
      <c r="AE21" t="n">
        <v>79070530.84075505</v>
      </c>
      <c r="AF21" t="n">
        <v>78974600.83200619</v>
      </c>
    </row>
    <row r="22" ht="14" customHeight="1" s="27">
      <c r="A22" s="50" t="inlineStr">
        <is>
          <t>nonroad vehicles 30</t>
        </is>
      </c>
      <c r="B22" t="n">
        <v>249951750.4784263</v>
      </c>
      <c r="C22" t="n">
        <v>345265560.6009402</v>
      </c>
      <c r="D22" t="n">
        <v>305903158.0148067</v>
      </c>
      <c r="E22" t="n">
        <v>256794161.2428121</v>
      </c>
      <c r="F22" t="n">
        <v>233169900.6258934</v>
      </c>
      <c r="G22" t="n">
        <v>227333193.4003435</v>
      </c>
      <c r="H22" t="n">
        <v>227243937.4827314</v>
      </c>
      <c r="I22" t="n">
        <v>229696846.4594429</v>
      </c>
      <c r="J22" t="n">
        <v>226839354.0897599</v>
      </c>
      <c r="K22" t="n">
        <v>224059064.8312961</v>
      </c>
      <c r="L22" t="n">
        <v>218918380.0289741</v>
      </c>
      <c r="M22" t="n">
        <v>216974620.6844804</v>
      </c>
      <c r="N22" t="n">
        <v>216225392.1789775</v>
      </c>
      <c r="O22" t="n">
        <v>217453041.0895885</v>
      </c>
      <c r="P22" t="n">
        <v>218885804.876561</v>
      </c>
      <c r="Q22" t="n">
        <v>219346960.45089</v>
      </c>
      <c r="R22" t="n">
        <v>220076209.5295795</v>
      </c>
      <c r="S22" t="n">
        <v>219894114.4275898</v>
      </c>
      <c r="T22" t="n">
        <v>218809796.1875969</v>
      </c>
      <c r="U22" t="n">
        <v>220290662.6162995</v>
      </c>
      <c r="V22" t="n">
        <v>215248571.9419481</v>
      </c>
      <c r="W22" t="n">
        <v>214178912.520541</v>
      </c>
      <c r="X22" t="n">
        <v>214132438.6364315</v>
      </c>
      <c r="Y22" t="n">
        <v>213856635.6793334</v>
      </c>
      <c r="Z22" t="n">
        <v>215193737.1020526</v>
      </c>
      <c r="AA22" t="n">
        <v>215528609.6688599</v>
      </c>
      <c r="AB22" t="n">
        <v>213911796.270753</v>
      </c>
      <c r="AC22" t="n">
        <v>213299383.4053855</v>
      </c>
      <c r="AD22" t="n">
        <v>213526975.1369122</v>
      </c>
      <c r="AE22" t="n">
        <v>213548148.9859807</v>
      </c>
      <c r="AF22" t="n">
        <v>213289067.9404547</v>
      </c>
    </row>
    <row r="23" ht="14" customHeight="1" s="27">
      <c r="A23" s="50" t="inlineStr">
        <is>
          <t>other manufacturing 31T33</t>
        </is>
      </c>
      <c r="B23" t="n">
        <v>18300811375.594</v>
      </c>
      <c r="C23" t="n">
        <v>19687726525.81851</v>
      </c>
      <c r="D23" t="n">
        <v>20031758523.67166</v>
      </c>
      <c r="E23" t="n">
        <v>19482788947.97935</v>
      </c>
      <c r="F23" t="n">
        <v>19079830174.32558</v>
      </c>
      <c r="G23" t="n">
        <v>19038964974.68958</v>
      </c>
      <c r="H23" t="n">
        <v>19085970557.03392</v>
      </c>
      <c r="I23" t="n">
        <v>19209995223.98968</v>
      </c>
      <c r="J23" t="n">
        <v>19183574368.06197</v>
      </c>
      <c r="K23" t="n">
        <v>19285734293.88736</v>
      </c>
      <c r="L23" t="n">
        <v>19350623203.04843</v>
      </c>
      <c r="M23" t="n">
        <v>19421878379.8673</v>
      </c>
      <c r="N23" t="n">
        <v>19425510978.64671</v>
      </c>
      <c r="O23" t="n">
        <v>19480568514.29227</v>
      </c>
      <c r="P23" t="n">
        <v>19563648076.73193</v>
      </c>
      <c r="Q23" t="n">
        <v>19654161866.28444</v>
      </c>
      <c r="R23" t="n">
        <v>19765329530.7075</v>
      </c>
      <c r="S23" t="n">
        <v>19826433714.49052</v>
      </c>
      <c r="T23" t="n">
        <v>19915473873.65832</v>
      </c>
      <c r="U23" t="n">
        <v>20098033475.17579</v>
      </c>
      <c r="V23" t="n">
        <v>20090505513.49208</v>
      </c>
      <c r="W23" t="n">
        <v>20238140535.88165</v>
      </c>
      <c r="X23" t="n">
        <v>20438094815.14146</v>
      </c>
      <c r="Y23" t="n">
        <v>20634779140.84689</v>
      </c>
      <c r="Z23" t="n">
        <v>20904215323.24053</v>
      </c>
      <c r="AA23" t="n">
        <v>21149237491.50253</v>
      </c>
      <c r="AB23" t="n">
        <v>21334787379.49408</v>
      </c>
      <c r="AC23" t="n">
        <v>21540315024.14006</v>
      </c>
      <c r="AD23" t="n">
        <v>21816560024.29663</v>
      </c>
      <c r="AE23" t="n">
        <v>22079533131.19696</v>
      </c>
      <c r="AF23" t="n">
        <v>22352758648.86557</v>
      </c>
    </row>
    <row r="24" ht="14" customHeight="1" s="27">
      <c r="A24" s="50" t="inlineStr">
        <is>
          <t>energy pipelines and gas processing 352T353</t>
        </is>
      </c>
      <c r="B24" t="n">
        <v>3664614606447.825</v>
      </c>
      <c r="C24" t="n">
        <v>5039277346375.583</v>
      </c>
      <c r="D24" t="n">
        <v>4952260641209.481</v>
      </c>
      <c r="E24" t="n">
        <v>5013665324692.204</v>
      </c>
      <c r="F24" t="n">
        <v>5605791580899.779</v>
      </c>
      <c r="G24" t="n">
        <v>6486783340444.186</v>
      </c>
      <c r="H24" t="n">
        <v>7007032566325.803</v>
      </c>
      <c r="I24" t="n">
        <v>7007032566325.803</v>
      </c>
      <c r="J24" t="n">
        <v>7184584731049.471</v>
      </c>
      <c r="K24" t="n">
        <v>7482097332309.829</v>
      </c>
      <c r="L24" t="n">
        <v>7798806769086.604</v>
      </c>
      <c r="M24" t="n">
        <v>7957161477294.68</v>
      </c>
      <c r="N24" t="n">
        <v>7976358933810.272</v>
      </c>
      <c r="O24" t="n">
        <v>7957161477294.68</v>
      </c>
      <c r="P24" t="n">
        <v>7957161477294.68</v>
      </c>
      <c r="Q24" t="n">
        <v>7957161477294.68</v>
      </c>
      <c r="R24" t="n">
        <v>7976358933810.272</v>
      </c>
      <c r="S24" t="n">
        <v>7957161477294.68</v>
      </c>
      <c r="T24" t="n">
        <v>7957161477294.68</v>
      </c>
      <c r="U24" t="n">
        <v>7957161477294.68</v>
      </c>
      <c r="V24" t="n">
        <v>7976358933810.272</v>
      </c>
      <c r="W24" t="n">
        <v>7957161477294.68</v>
      </c>
      <c r="X24" t="n">
        <v>7957161477294.68</v>
      </c>
      <c r="Y24" t="n">
        <v>7957161477294.68</v>
      </c>
      <c r="Z24" t="n">
        <v>7976358933810.272</v>
      </c>
      <c r="AA24" t="n">
        <v>7957161477294.68</v>
      </c>
      <c r="AB24" t="n">
        <v>7957161477294.68</v>
      </c>
      <c r="AC24" t="n">
        <v>7957161477294.68</v>
      </c>
      <c r="AD24" t="n">
        <v>7976358933810.272</v>
      </c>
      <c r="AE24" t="n">
        <v>7957161477294.68</v>
      </c>
      <c r="AF24" t="n">
        <v>7957161477294.68</v>
      </c>
    </row>
    <row r="25" ht="14" customHeight="1" s="27">
      <c r="A25" s="50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50" t="inlineStr">
        <is>
          <t>construction 41T43</t>
        </is>
      </c>
      <c r="B26" t="n">
        <v>3094464957864.433</v>
      </c>
      <c r="C26" t="n">
        <v>2985661444348.89</v>
      </c>
      <c r="D26" t="n">
        <v>3054860975179.656</v>
      </c>
      <c r="E26" t="n">
        <v>3162066294067.203</v>
      </c>
      <c r="F26" t="n">
        <v>3262490935099.896</v>
      </c>
      <c r="G26" t="n">
        <v>3367865082943.953</v>
      </c>
      <c r="H26" t="n">
        <v>3459554936270.988</v>
      </c>
      <c r="I26" t="n">
        <v>3532641270319.454</v>
      </c>
      <c r="J26" t="n">
        <v>3582440254176.405</v>
      </c>
      <c r="K26" t="n">
        <v>3631319873422.305</v>
      </c>
      <c r="L26" t="n">
        <v>3685799905677.36</v>
      </c>
      <c r="M26" t="n">
        <v>3752300046831.168</v>
      </c>
      <c r="N26" t="n">
        <v>3806934740536.14</v>
      </c>
      <c r="O26" t="n">
        <v>3856101368294.236</v>
      </c>
      <c r="P26" t="n">
        <v>3908984829054.954</v>
      </c>
      <c r="Q26" t="n">
        <v>3966696387216.175</v>
      </c>
      <c r="R26" t="n">
        <v>4009811277071.187</v>
      </c>
      <c r="S26" t="n">
        <v>4048456767263.343</v>
      </c>
      <c r="T26" t="n">
        <v>4099806169376.445</v>
      </c>
      <c r="U26" t="n">
        <v>4150713837391.452</v>
      </c>
      <c r="V26" t="n">
        <v>4210605125915.379</v>
      </c>
      <c r="W26" t="n">
        <v>4277270017602.169</v>
      </c>
      <c r="X26" t="n">
        <v>4343638798401.086</v>
      </c>
      <c r="Y26" t="n">
        <v>4422074887246.776</v>
      </c>
      <c r="Z26" t="n">
        <v>4506976164126.298</v>
      </c>
      <c r="AA26" t="n">
        <v>4590040719733.255</v>
      </c>
      <c r="AB26" t="n">
        <v>4669947446609.041</v>
      </c>
      <c r="AC26" t="n">
        <v>4745949703271.3</v>
      </c>
      <c r="AD26" t="n">
        <v>4829150523168.879</v>
      </c>
      <c r="AE26" t="n">
        <v>4919501074153.026</v>
      </c>
      <c r="AF26" t="n">
        <v>5014800140307.606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6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</row>
    <row r="35" ht="14" customHeight="1" s="27">
      <c r="A35" s="32" t="n"/>
      <c r="B35" s="33" t="n"/>
      <c r="C35" s="6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</row>
    <row r="36" ht="14" customHeight="1" s="27">
      <c r="A36" s="32" t="n"/>
      <c r="B36" s="3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</row>
    <row r="37" ht="14" customHeight="1" s="27">
      <c r="A37" s="32" t="n"/>
      <c r="B37" s="33" t="n"/>
      <c r="C37" s="63" t="n"/>
      <c r="D37" s="63" t="n"/>
      <c r="E37" s="63" t="n"/>
      <c r="F37" s="63" t="n"/>
      <c r="G37" s="63" t="n"/>
      <c r="H37" s="63" t="n"/>
      <c r="I37" s="63" t="n"/>
      <c r="J37" s="63" t="n"/>
      <c r="K37" s="63" t="n"/>
      <c r="L37" s="63" t="n"/>
      <c r="M37" s="63" t="n"/>
      <c r="N37" s="63" t="n"/>
      <c r="O37" s="6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</row>
    <row r="38" ht="14" customHeight="1" s="27">
      <c r="A38" s="32" t="n"/>
      <c r="B38" s="3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</row>
    <row r="39" ht="14" customHeight="1" s="27">
      <c r="A39" s="32" t="n"/>
      <c r="B39" s="3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</row>
    <row r="40" ht="14" customHeight="1" s="27">
      <c r="A40" s="32" t="n"/>
      <c r="B40" s="33" t="n"/>
      <c r="C40" s="63" t="n"/>
      <c r="D40" s="63" t="n"/>
      <c r="E40" s="63" t="n"/>
      <c r="F40" s="63" t="n"/>
      <c r="G40" s="63" t="n"/>
      <c r="H40" s="63" t="n"/>
      <c r="I40" s="63" t="n"/>
      <c r="J40" s="63" t="n"/>
      <c r="K40" s="63" t="n"/>
      <c r="L40" s="63" t="n"/>
      <c r="M40" s="63" t="n"/>
      <c r="N40" s="63" t="n"/>
      <c r="O40" s="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</row>
    <row r="41" ht="14" customHeight="1" s="27">
      <c r="A41" s="32" t="n"/>
      <c r="B41" s="3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</row>
    <row r="42" ht="14" customHeight="1" s="27">
      <c r="A42" s="32" t="n"/>
      <c r="B42" s="33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</row>
    <row r="43" ht="14" customHeight="1" s="27">
      <c r="A43" s="32" t="n"/>
      <c r="B43" s="3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</row>
    <row r="44" ht="14" customHeight="1" s="27">
      <c r="A44" s="32" t="n"/>
      <c r="B44" s="33" t="n"/>
      <c r="C44" s="63" t="n"/>
      <c r="D44" s="63" t="n"/>
      <c r="E44" s="63" t="n"/>
      <c r="F44" s="63" t="n"/>
      <c r="G44" s="63" t="n"/>
      <c r="H44" s="63" t="n"/>
      <c r="I44" s="63" t="n"/>
      <c r="J44" s="63" t="n"/>
      <c r="K44" s="63" t="n"/>
      <c r="L44" s="63" t="n"/>
      <c r="M44" s="63" t="n"/>
      <c r="N44" s="63" t="n"/>
      <c r="O44" s="6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</row>
    <row r="45" ht="14" customHeight="1" s="27">
      <c r="A45" s="32" t="n"/>
      <c r="B45" s="33" t="n"/>
      <c r="C45" s="63" t="n"/>
      <c r="D45" s="63" t="n"/>
      <c r="E45" s="63" t="n"/>
      <c r="F45" s="63" t="n"/>
      <c r="G45" s="63" t="n"/>
      <c r="H45" s="63" t="n"/>
      <c r="I45" s="63" t="n"/>
      <c r="J45" s="63" t="n"/>
      <c r="K45" s="63" t="n"/>
      <c r="L45" s="63" t="n"/>
      <c r="M45" s="63" t="n"/>
      <c r="N45" s="63" t="n"/>
      <c r="O45" s="6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</row>
    <row r="46" ht="14" customHeight="1" s="27">
      <c r="A46" s="34" t="n"/>
      <c r="B46" s="35" t="n"/>
      <c r="C46" s="64" t="n"/>
      <c r="D46" s="64" t="n"/>
      <c r="E46" s="64" t="n"/>
      <c r="F46" s="64" t="n"/>
      <c r="G46" s="64" t="n"/>
      <c r="H46" s="64" t="n"/>
      <c r="I46" s="64" t="n"/>
      <c r="J46" s="64" t="n"/>
      <c r="K46" s="64" t="n"/>
      <c r="L46" s="64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63" t="n"/>
      <c r="D48" s="63" t="n"/>
      <c r="E48" s="63" t="n"/>
      <c r="F48" s="63" t="n"/>
      <c r="G48" s="63" t="n"/>
      <c r="H48" s="63" t="n"/>
      <c r="I48" s="63" t="n"/>
      <c r="J48" s="63" t="n"/>
      <c r="K48" s="63" t="n"/>
      <c r="L48" s="63" t="n"/>
      <c r="M48" s="63" t="n"/>
      <c r="N48" s="63" t="n"/>
      <c r="O48" s="6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</row>
    <row r="49" ht="14" customHeight="1" s="27">
      <c r="A49" s="32" t="n"/>
      <c r="B49" s="33" t="n"/>
      <c r="C49" s="63" t="n"/>
      <c r="D49" s="63" t="n"/>
      <c r="E49" s="63" t="n"/>
      <c r="F49" s="63" t="n"/>
      <c r="G49" s="63" t="n"/>
      <c r="H49" s="63" t="n"/>
      <c r="I49" s="63" t="n"/>
      <c r="J49" s="63" t="n"/>
      <c r="K49" s="63" t="n"/>
      <c r="L49" s="63" t="n"/>
      <c r="M49" s="63" t="n"/>
      <c r="N49" s="63" t="n"/>
      <c r="O49" s="6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</row>
    <row r="50" ht="14.5" customHeight="1" s="27">
      <c r="A50" s="36" t="n"/>
      <c r="B50" s="33" t="n"/>
      <c r="C50" s="6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</row>
    <row r="51" ht="14" customHeight="1" s="27">
      <c r="A51" s="32" t="n"/>
      <c r="B51" s="33" t="n"/>
      <c r="C51" s="63" t="n"/>
      <c r="D51" s="63" t="n"/>
      <c r="E51" s="63" t="n"/>
      <c r="F51" s="63" t="n"/>
      <c r="G51" s="6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</row>
    <row r="52" ht="14" customHeight="1" s="27">
      <c r="A52" s="32" t="n"/>
      <c r="B52" s="3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</row>
    <row r="53" ht="14" customHeight="1" s="27">
      <c r="A53" s="32" t="n"/>
      <c r="B53" s="3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6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</row>
    <row r="54" ht="14" customHeight="1" s="27">
      <c r="A54" s="32" t="n"/>
      <c r="B54" s="33" t="n"/>
      <c r="C54" s="63" t="n"/>
      <c r="D54" s="63" t="n"/>
      <c r="E54" s="63" t="n"/>
      <c r="F54" s="63" t="n"/>
      <c r="G54" s="63" t="n"/>
      <c r="H54" s="63" t="n"/>
      <c r="I54" s="63" t="n"/>
      <c r="J54" s="63" t="n"/>
      <c r="K54" s="6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</row>
    <row r="55" ht="14" customHeight="1" s="27">
      <c r="A55" s="32" t="n"/>
      <c r="B55" s="33" t="n"/>
      <c r="C55" s="63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</row>
    <row r="56" ht="14" customHeight="1" s="27">
      <c r="A56" s="32" t="n"/>
      <c r="B56" s="37" t="n"/>
      <c r="C56" s="63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</row>
    <row r="57" ht="14" customHeight="1" s="27">
      <c r="A57" s="32" t="n"/>
      <c r="B57" s="37" t="n"/>
      <c r="C57" s="63" t="n"/>
      <c r="D57" s="63" t="n"/>
      <c r="E57" s="63" t="n"/>
      <c r="F57" s="63" t="n"/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</row>
    <row r="58" ht="14" customHeight="1" s="27">
      <c r="A58" s="32" t="n"/>
      <c r="B58" s="37" t="n"/>
      <c r="C58" s="63" t="n"/>
      <c r="D58" s="63" t="n"/>
      <c r="E58" s="63" t="n"/>
      <c r="F58" s="63" t="n"/>
      <c r="G58" s="63" t="n"/>
      <c r="H58" s="63" t="n"/>
      <c r="I58" s="63" t="n"/>
      <c r="J58" s="63" t="n"/>
      <c r="K58" s="6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</row>
    <row r="59" ht="14" customHeight="1" s="27">
      <c r="A59" s="32" t="n"/>
      <c r="B59" s="37" t="n"/>
      <c r="C59" s="6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</row>
    <row r="60" ht="14" customHeight="1" s="27">
      <c r="A60" s="32" t="n"/>
      <c r="B60" s="37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</row>
    <row r="61" ht="14" customHeight="1" s="27">
      <c r="A61" s="32" t="n"/>
      <c r="B61" s="37" t="n"/>
      <c r="C61" s="63" t="n"/>
      <c r="D61" s="6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</row>
    <row r="62" ht="14" customHeight="1" s="27">
      <c r="A62" s="34" t="n"/>
      <c r="B62" s="37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  <c r="AI62" s="64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63" t="n"/>
      <c r="D64" s="6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</row>
    <row r="65" ht="14" customHeight="1" s="27">
      <c r="A65" s="32" t="n"/>
      <c r="B65" s="37" t="n"/>
      <c r="C65" s="63" t="n"/>
      <c r="D65" s="6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</row>
    <row r="66" ht="14" customHeight="1" s="27">
      <c r="A66" s="32" t="n"/>
      <c r="B66" s="37" t="n"/>
      <c r="C66" s="63" t="n"/>
      <c r="D66" s="6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</row>
    <row r="67" ht="14" customHeight="1" s="27">
      <c r="A67" s="32" t="n"/>
      <c r="B67" s="37" t="n"/>
      <c r="C67" s="63" t="n"/>
      <c r="D67" s="6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</row>
    <row r="68" ht="14" customHeight="1" s="27">
      <c r="A68" s="32" t="n"/>
      <c r="B68" s="37" t="n"/>
      <c r="C68" s="63" t="n"/>
      <c r="D68" s="6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</row>
    <row r="69" ht="14" customHeight="1" s="27">
      <c r="A69" s="32" t="n"/>
      <c r="B69" s="37" t="n"/>
      <c r="C69" s="63" t="n"/>
      <c r="D69" s="6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</row>
    <row r="70" ht="14" customHeight="1" s="27">
      <c r="A70" s="32" t="n"/>
      <c r="B70" s="37" t="n"/>
      <c r="C70" s="63" t="n"/>
      <c r="D70" s="6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</row>
    <row r="71" ht="14" customHeight="1" s="27">
      <c r="A71" s="32" t="n"/>
      <c r="B71" s="37" t="n"/>
      <c r="C71" s="6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</row>
    <row r="72" ht="14" customHeight="1" s="27">
      <c r="A72" s="32" t="n"/>
      <c r="B72" s="37" t="n"/>
      <c r="C72" s="6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</row>
    <row r="73" ht="14" customHeight="1" s="27">
      <c r="A73" s="32" t="n"/>
      <c r="B73" s="37" t="n"/>
      <c r="C73" s="6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</row>
    <row r="74" ht="14" customHeight="1" s="27">
      <c r="A74" s="32" t="n"/>
      <c r="B74" s="37" t="n"/>
      <c r="C74" s="6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</row>
    <row r="75" ht="14" customHeight="1" s="27">
      <c r="A75" s="32" t="n"/>
      <c r="B75" s="37" t="n"/>
      <c r="C75" s="6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</row>
    <row r="76" ht="14" customHeight="1" s="27">
      <c r="A76" s="34" t="n"/>
      <c r="B76" s="37" t="n"/>
      <c r="C76" s="64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  <c r="AI76" s="64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6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</row>
    <row r="80" ht="14" customHeight="1" s="27">
      <c r="A80" s="32" t="n"/>
      <c r="B80" s="37" t="n"/>
      <c r="C80" s="6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</row>
    <row r="81" ht="14" customHeight="1" s="27">
      <c r="A81" s="32" t="n"/>
      <c r="B81" s="37" t="n"/>
      <c r="C81" s="6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</row>
    <row r="82" ht="14" customHeight="1" s="27">
      <c r="A82" s="32" t="n"/>
      <c r="B82" s="33" t="n"/>
      <c r="C82" s="6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</row>
    <row r="83" ht="14" customHeight="1" s="27">
      <c r="A83" s="32" t="n"/>
      <c r="B83" s="33" t="n"/>
      <c r="C83" s="6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</row>
    <row r="84" ht="14" customHeight="1" s="27">
      <c r="A84" s="32" t="n"/>
      <c r="B84" s="33" t="n"/>
      <c r="C84" s="6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</row>
    <row r="85" ht="14" customHeight="1" s="27">
      <c r="A85" s="32" t="n"/>
      <c r="B85" s="33" t="n"/>
      <c r="C85" s="6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</row>
    <row r="86" ht="14" customHeight="1" s="27">
      <c r="A86" s="32" t="n"/>
      <c r="B86" s="33" t="n"/>
      <c r="C86" s="6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</row>
    <row r="87" ht="14" customHeight="1" s="27">
      <c r="A87" s="32" t="n"/>
      <c r="B87" s="33" t="n"/>
      <c r="C87" s="6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</row>
    <row r="88" ht="14" customHeight="1" s="27">
      <c r="A88" s="32" t="n"/>
      <c r="B88" s="33" t="n"/>
      <c r="C88" s="6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</row>
    <row r="89" ht="14" customHeight="1" s="27">
      <c r="A89" s="32" t="n"/>
      <c r="B89" s="33" t="n"/>
      <c r="C89" s="6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</row>
    <row r="90" ht="14.5" customHeight="1" s="27">
      <c r="A90" s="39" t="n"/>
      <c r="B90" s="33" t="n"/>
      <c r="C90" s="6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</row>
    <row r="91" ht="14.5" customHeight="1" s="27">
      <c r="A91" s="36" t="n"/>
      <c r="B91" s="33" t="n"/>
      <c r="C91" s="6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</row>
    <row r="92" ht="14" customHeight="1" s="27">
      <c r="A92" s="32" t="n"/>
      <c r="B92" s="33" t="n"/>
      <c r="C92" s="6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</row>
    <row r="93" ht="14" customHeight="1" s="27">
      <c r="A93" s="32" t="n"/>
      <c r="B93" s="33" t="n"/>
      <c r="C93" s="6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</row>
    <row r="94" ht="14" customHeight="1" s="27">
      <c r="A94" s="32" t="n"/>
      <c r="B94" s="33" t="n"/>
      <c r="C94" s="6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</row>
    <row r="95" ht="14.5" customHeight="1" s="27">
      <c r="A95" s="38" t="n"/>
    </row>
    <row r="96" ht="14" customHeight="1" s="27">
      <c r="A96" s="32" t="n"/>
      <c r="B96" s="33" t="n"/>
      <c r="C96" s="6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</row>
    <row r="97" ht="14" customHeight="1" s="27">
      <c r="A97" s="32" t="n"/>
      <c r="B97" s="33" t="n"/>
      <c r="C97" s="6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</row>
    <row r="98" ht="14" customHeight="1" s="27">
      <c r="A98" s="32" t="n"/>
      <c r="B98" s="33" t="n"/>
      <c r="C98" s="6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</row>
    <row r="99" ht="14" customHeight="1" s="27">
      <c r="A99" s="32" t="n"/>
      <c r="B99" s="33" t="n"/>
      <c r="C99" s="6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</row>
    <row r="100" ht="14" customHeight="1" s="27">
      <c r="A100" s="32" t="n"/>
      <c r="B100" s="33" t="n"/>
      <c r="C100" s="6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</row>
    <row r="101" ht="14" customHeight="1" s="27">
      <c r="A101" s="32" t="n"/>
      <c r="B101" s="33" t="n"/>
      <c r="C101" s="6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</row>
    <row r="102" ht="14" customHeight="1" s="27">
      <c r="A102" s="32" t="n"/>
      <c r="B102" s="33" t="n"/>
      <c r="C102" s="6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</row>
    <row r="103" ht="14" customHeight="1" s="27">
      <c r="A103" s="32" t="n"/>
      <c r="B103" s="33" t="n"/>
      <c r="C103" s="6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</row>
    <row r="104" ht="14" customHeight="1" s="27">
      <c r="A104" s="32" t="n"/>
      <c r="B104" s="33" t="n"/>
      <c r="C104" s="6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</row>
    <row r="105" ht="14" customHeight="1" s="27">
      <c r="A105" s="32" t="n"/>
      <c r="B105" s="33" t="n"/>
      <c r="C105" s="6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</row>
    <row r="106" ht="14" customHeight="1" s="27">
      <c r="A106" s="32" t="n"/>
      <c r="B106" s="33" t="n"/>
      <c r="C106" s="6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</row>
    <row r="107" ht="14" customHeight="1" s="27">
      <c r="A107" s="34" t="n"/>
      <c r="B107" s="35" t="n"/>
      <c r="C107" s="64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  <c r="AI107" s="64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6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</row>
    <row r="115" ht="14" customHeight="1" s="27">
      <c r="A115" s="32" t="n"/>
      <c r="B115" s="33" t="n"/>
      <c r="C115" s="6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</row>
    <row r="116" ht="14" customHeight="1" s="27">
      <c r="A116" s="32" t="n"/>
      <c r="B116" s="33" t="n"/>
      <c r="C116" s="6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</row>
    <row r="117" ht="14" customHeight="1" s="27">
      <c r="A117" s="32" t="n"/>
      <c r="B117" s="33" t="n"/>
      <c r="C117" s="6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</row>
    <row r="118" ht="14" customHeight="1" s="27">
      <c r="A118" s="32" t="n"/>
      <c r="B118" s="33" t="n"/>
      <c r="C118" s="6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</row>
    <row r="119" ht="14" customHeight="1" s="27">
      <c r="A119" s="32" t="n"/>
      <c r="B119" s="33" t="n"/>
      <c r="C119" s="6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</row>
    <row r="120" ht="14" customHeight="1" s="27">
      <c r="A120" s="32" t="n"/>
      <c r="B120" s="33" t="n"/>
      <c r="C120" s="6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</row>
    <row r="121" ht="14" customHeight="1" s="27">
      <c r="A121" s="32" t="n"/>
      <c r="B121" s="33" t="n"/>
      <c r="C121" s="6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</row>
    <row r="122" ht="14" customHeight="1" s="27">
      <c r="A122" s="32" t="n"/>
      <c r="B122" s="33" t="n"/>
      <c r="C122" s="6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</row>
    <row r="123" ht="14" customHeight="1" s="27">
      <c r="A123" s="32" t="n"/>
      <c r="B123" s="33" t="n"/>
      <c r="C123" s="6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</row>
    <row r="124" ht="14" customHeight="1" s="27">
      <c r="A124" s="34" t="n"/>
      <c r="B124" s="35" t="n"/>
      <c r="C124" s="64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  <c r="AI124" s="64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5" t="n"/>
      <c r="D150" s="65" t="n"/>
      <c r="E150" s="65" t="n"/>
      <c r="F150" s="65" t="n"/>
      <c r="G150" s="65" t="n"/>
      <c r="H150" s="65" t="n"/>
      <c r="I150" s="65" t="n"/>
      <c r="J150" s="65" t="n"/>
      <c r="K150" s="65" t="n"/>
      <c r="L150" s="65" t="n"/>
    </row>
    <row r="151" ht="14" customHeight="1" s="27">
      <c r="C151" s="65" t="n"/>
      <c r="D151" s="65" t="n"/>
      <c r="E151" s="65" t="n"/>
      <c r="F151" s="65" t="n"/>
      <c r="G151" s="65" t="n"/>
      <c r="H151" s="65" t="n"/>
      <c r="I151" s="65" t="n"/>
      <c r="J151" s="65" t="n"/>
      <c r="K151" s="65" t="n"/>
      <c r="L151" s="65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2021-06-03T20:55:33Z</dcterms:modified>
  <cp:lastModifiedBy>Microsoft Office User</cp:lastModifiedBy>
</cp:coreProperties>
</file>