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" sheetId="2" state="visible" r:id="rId2"/>
    <sheet xmlns:r="http://schemas.openxmlformats.org/officeDocument/2006/relationships" name="E3 BIFUbC-natural-gas" sheetId="3" state="visible" r:id="rId3"/>
    <sheet xmlns:r="http://schemas.openxmlformats.org/officeDocument/2006/relationships" name="E3 BIFUbC-heavy-residual-oil" sheetId="4" state="visible" r:id="rId4"/>
    <sheet xmlns:r="http://schemas.openxmlformats.org/officeDocument/2006/relationships" name="BIFUbC-electricity" sheetId="5" state="visible" r:id="rId5"/>
    <sheet xmlns:r="http://schemas.openxmlformats.org/officeDocument/2006/relationships" name="BIFUbC-coal" sheetId="6" state="visible" r:id="rId6"/>
    <sheet xmlns:r="http://schemas.openxmlformats.org/officeDocument/2006/relationships" name="BIFUbC-natural-gas" sheetId="7" state="visible" r:id="rId7"/>
    <sheet xmlns:r="http://schemas.openxmlformats.org/officeDocument/2006/relationships" name="BIFUbC-biomass" sheetId="8" state="visible" r:id="rId8"/>
    <sheet xmlns:r="http://schemas.openxmlformats.org/officeDocument/2006/relationships" name="BIFUbC-petroleum-diesel" sheetId="9" state="visible" r:id="rId9"/>
    <sheet xmlns:r="http://schemas.openxmlformats.org/officeDocument/2006/relationships" name="BIFUbC-heat" sheetId="10" state="visible" r:id="rId10"/>
    <sheet xmlns:r="http://schemas.openxmlformats.org/officeDocument/2006/relationships" name="BIFUbC-crude-oil" sheetId="11" state="visible" r:id="rId11"/>
    <sheet xmlns:r="http://schemas.openxmlformats.org/officeDocument/2006/relationships" name="BIFUbC-heavy-or-residual-oil" sheetId="12" state="visible" r:id="rId12"/>
    <sheet xmlns:r="http://schemas.openxmlformats.org/officeDocument/2006/relationships" name="BIFUbC-LPG-propane-or-butane" sheetId="13" state="visible" r:id="rId13"/>
    <sheet xmlns:r="http://schemas.openxmlformats.org/officeDocument/2006/relationships" name="BIFUbC-hydrogen" sheetId="14" state="visible" r:id="rId14"/>
  </sheets>
  <definedNames>
    <definedName name="gal_per_barrel">About!$A$76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6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</cellStyleXfs>
  <cellXfs count="62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</cellXfs>
  <cellStyles count="5">
    <cellStyle name="Normal" xfId="0" builtinId="0"/>
    <cellStyle name="Percent" xfId="1" builtinId="5"/>
    <cellStyle name="Body: normal cell" xfId="2"/>
    <cellStyle name="Parent row" xfId="3"/>
    <cellStyle name="Font: Calibri, 9pt regular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B27" sqref="B27"/>
    </sheetView>
  </sheetViews>
  <sheetFormatPr baseColWidth="8" defaultColWidth="12.6640625" defaultRowHeight="15" customHeight="1"/>
  <cols>
    <col width="7.6640625" customWidth="1" style="27" min="1" max="1"/>
    <col width="47.83203125" customWidth="1" style="27" min="2" max="2"/>
    <col width="37" customWidth="1" style="27" min="3" max="3"/>
    <col width="50.6640625" customWidth="1" style="27" min="4" max="4"/>
    <col width="52.6640625" customWidth="1" style="27" min="5" max="5"/>
    <col width="7.6640625" customWidth="1" style="27" min="6" max="26"/>
  </cols>
  <sheetData>
    <row r="1" ht="14.5" customHeight="1" s="2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27">
      <c r="B2" s="10" t="n"/>
      <c r="C2" s="10" t="n"/>
      <c r="D2" s="10" t="n"/>
      <c r="E2" s="10" t="n"/>
    </row>
    <row r="3" ht="14.5" customHeight="1" s="2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2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27">
      <c r="B5" s="7" t="n">
        <v>2019</v>
      </c>
      <c r="C5" s="10" t="n"/>
      <c r="D5" s="10" t="n"/>
      <c r="E5" s="10" t="n"/>
    </row>
    <row r="6" ht="14.5" customHeight="1" s="27">
      <c r="B6" s="23" t="inlineStr">
        <is>
          <t>Annual Energy Outlook 2019</t>
        </is>
      </c>
      <c r="C6" s="10" t="n"/>
      <c r="D6" s="10" t="n"/>
      <c r="E6" s="10" t="n"/>
    </row>
    <row r="7" ht="14.5" customHeight="1" s="2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27">
      <c r="B8" s="10" t="n"/>
      <c r="C8" s="10" t="n"/>
      <c r="D8" s="10" t="n"/>
      <c r="E8" s="10" t="n"/>
    </row>
    <row r="9" ht="14.5" customHeight="1" s="2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2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27">
      <c r="B11" s="7" t="n">
        <v>2012</v>
      </c>
      <c r="C11" s="7" t="n">
        <v>2017</v>
      </c>
      <c r="D11" s="4" t="n"/>
      <c r="E11" s="10" t="n"/>
    </row>
    <row r="12" ht="14.5" customHeight="1" s="2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2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2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27">
      <c r="B15" s="10" t="n"/>
      <c r="C15" s="10" t="n"/>
      <c r="D15" s="4" t="n"/>
      <c r="E15" s="4" t="n"/>
    </row>
    <row r="16" ht="14.5" customHeight="1" s="2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2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2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2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2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2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2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2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2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27">
      <c r="B25" s="10" t="n"/>
      <c r="C25" s="10" t="n"/>
      <c r="D25" s="10" t="n"/>
      <c r="E25" s="10" t="n"/>
    </row>
    <row r="26" ht="15.75" customHeight="1" s="2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27">
      <c r="B27" s="23" t="inlineStr">
        <is>
          <t>U.S. DOE</t>
        </is>
      </c>
      <c r="C27" s="10" t="n"/>
      <c r="D27" s="10" t="n"/>
      <c r="E27" s="10" t="n"/>
    </row>
    <row r="28" ht="15.75" customHeight="1" s="27">
      <c r="B28" s="7" t="n">
        <v>2007</v>
      </c>
      <c r="C28" s="10" t="n"/>
      <c r="D28" s="10" t="n"/>
      <c r="E28" s="10" t="n"/>
    </row>
    <row r="29" ht="15.75" customHeight="1" s="2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2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27">
      <c r="B31" s="23" t="inlineStr">
        <is>
          <t>Page 2, Exhibit 2</t>
        </is>
      </c>
      <c r="C31" s="10" t="n"/>
      <c r="D31" s="10" t="n"/>
      <c r="E31" s="10" t="n"/>
    </row>
    <row r="32" ht="15.75" customHeight="1" s="27">
      <c r="B32" s="10" t="n"/>
      <c r="C32" s="10" t="n"/>
      <c r="D32" s="10" t="n"/>
      <c r="E32" s="10" t="n"/>
    </row>
    <row r="33" ht="15.75" customHeight="1" s="2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27">
      <c r="B34" s="23" t="inlineStr">
        <is>
          <t>U.S. EIA</t>
        </is>
      </c>
      <c r="C34" s="10" t="n"/>
      <c r="D34" s="10" t="n"/>
      <c r="E34" s="10" t="n"/>
    </row>
    <row r="35" ht="15.75" customHeight="1" s="27">
      <c r="B35" s="7" t="n">
        <v>2019</v>
      </c>
      <c r="C35" s="10" t="n"/>
      <c r="D35" s="10" t="n"/>
      <c r="E35" s="10" t="n"/>
    </row>
    <row r="36" ht="15.75" customHeight="1" s="27">
      <c r="B36" s="23" t="inlineStr">
        <is>
          <t>Coal Data Browser</t>
        </is>
      </c>
      <c r="C36" s="10" t="n"/>
      <c r="D36" s="10" t="n"/>
      <c r="E36" s="10" t="n"/>
    </row>
    <row r="37" ht="15.75" customHeight="1" s="2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27">
      <c r="B38" s="10" t="n"/>
      <c r="C38" s="10" t="n"/>
      <c r="D38" s="10" t="n"/>
      <c r="E38" s="10" t="n"/>
    </row>
    <row r="39" ht="15.75" customHeight="1" s="2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2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27">
      <c r="B41" s="7" t="n">
        <v>2019</v>
      </c>
      <c r="C41" s="10" t="n"/>
      <c r="D41" s="10" t="n"/>
      <c r="E41" s="10" t="n"/>
    </row>
    <row r="42" ht="15.75" customHeight="1" s="2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2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27">
      <c r="B44" s="10" t="n"/>
      <c r="C44" s="10" t="n"/>
      <c r="D44" s="10" t="n"/>
      <c r="E44" s="10" t="n"/>
    </row>
    <row r="45" ht="15.75" customHeight="1" s="2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27">
      <c r="B46" s="7" t="inlineStr">
        <is>
          <t>Census Bureau</t>
        </is>
      </c>
      <c r="D46" s="10" t="n"/>
      <c r="E46" s="10" t="n"/>
    </row>
    <row r="47" ht="15.75" customHeight="1" s="27">
      <c r="B47" s="7" t="n">
        <v>2018</v>
      </c>
      <c r="D47" s="10" t="n"/>
      <c r="E47" s="10" t="n"/>
    </row>
    <row r="48" ht="15.75" customHeight="1" s="2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2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27">
      <c r="D50" s="10" t="n"/>
      <c r="E50" s="10" t="n"/>
    </row>
    <row r="51" ht="15.75" customHeight="1" s="27">
      <c r="B51" s="9" t="inlineStr">
        <is>
          <t>State Downscaling: Electrification Futures</t>
        </is>
      </c>
      <c r="D51" s="10" t="n"/>
      <c r="E51" s="10" t="n"/>
    </row>
    <row r="52" ht="15.75" customHeight="1" s="27">
      <c r="B52" s="10" t="inlineStr">
        <is>
          <t>National Renewable Energy Laboratory</t>
        </is>
      </c>
      <c r="D52" s="10" t="n"/>
      <c r="E52" s="10" t="n"/>
    </row>
    <row r="53" ht="15.75" customHeight="1" s="27">
      <c r="B53" s="25" t="n">
        <v>2017</v>
      </c>
      <c r="D53" s="10" t="n"/>
      <c r="E53" s="10" t="n"/>
    </row>
    <row r="54" ht="15.75" customHeight="1" s="27">
      <c r="B54" s="10" t="inlineStr">
        <is>
          <t>Electrification Futures Study</t>
        </is>
      </c>
      <c r="D54" s="10" t="n"/>
      <c r="E54" s="10" t="n"/>
    </row>
    <row r="55" ht="15.75" customHeight="1" s="27">
      <c r="B55" s="10" t="inlineStr">
        <is>
          <t>Service Demand, Technical Stock, Final Demand</t>
        </is>
      </c>
      <c r="D55" s="10" t="n"/>
      <c r="E55" s="10" t="n"/>
    </row>
    <row r="56" ht="15.75" customHeight="1" s="27">
      <c r="B56" s="11" t="inlineStr">
        <is>
          <t>https://data.nrel.gov/submissions/92</t>
        </is>
      </c>
      <c r="D56" s="10" t="n"/>
      <c r="E56" s="10" t="n"/>
    </row>
    <row r="57" ht="15.75" customHeight="1" s="27">
      <c r="D57" s="10" t="n"/>
      <c r="E57" s="10" t="n"/>
    </row>
    <row r="58" ht="15.75" customHeight="1" s="27">
      <c r="D58" s="10" t="n"/>
      <c r="E58" s="10" t="n"/>
    </row>
    <row r="59" ht="15.75" customHeight="1" s="2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2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2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2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27">
      <c r="B63" s="10" t="n"/>
      <c r="C63" s="10" t="n"/>
      <c r="D63" s="10" t="n"/>
      <c r="E63" s="10" t="n"/>
    </row>
    <row r="64" ht="15.75" customHeight="1" s="27">
      <c r="A64" s="12" t="inlineStr">
        <is>
          <t>This Variable Excludes All On-Site Energy Carrier Generation (Electricity, Heat, Hydrogen)</t>
        </is>
      </c>
      <c r="B64" s="13" t="n"/>
      <c r="C64" s="13" t="n"/>
      <c r="D64" s="10" t="n"/>
      <c r="E64" s="10" t="n"/>
    </row>
    <row r="65" ht="15.75" customHeight="1" s="27">
      <c r="A65" t="inlineStr">
        <is>
          <t>This variable is for energy purchased and consumed by the Industry sector.</t>
        </is>
      </c>
      <c r="B65" s="14" t="n"/>
      <c r="C65" s="14" t="n"/>
      <c r="D65" s="10" t="n"/>
      <c r="E65" s="10" t="n"/>
    </row>
    <row r="66" ht="15.75" customHeight="1" s="27">
      <c r="A66" t="inlineStr">
        <is>
          <t>Secondary energy, including electricity, heat, or hydrogen that is generated on-site and also consumed on-site</t>
        </is>
      </c>
      <c r="B66" s="14" t="n"/>
      <c r="C66" s="14" t="n"/>
      <c r="D66" s="10" t="n"/>
      <c r="E66" s="10" t="n"/>
    </row>
    <row r="67" ht="15.75" customHeight="1" s="27">
      <c r="A67" t="inlineStr">
        <is>
          <t>(e.g. entirely within an industrial facility) should not be included in this variable.</t>
        </is>
      </c>
      <c r="B67" s="14" t="n"/>
      <c r="C67" s="14" t="n"/>
      <c r="D67" s="10" t="n"/>
      <c r="E67" s="10" t="n"/>
    </row>
    <row r="68" ht="15.75" customHeight="1" s="27">
      <c r="A68" s="23" t="inlineStr">
        <is>
          <t>Any energy carrier (electricity, heat, hydrogen) demand entered here will be</t>
        </is>
      </c>
      <c r="B68" s="14" t="n"/>
      <c r="C68" s="14" t="n"/>
      <c r="D68" s="10" t="n"/>
      <c r="E68" s="10" t="n"/>
    </row>
    <row r="69" ht="15.75" customHeight="1" s="27">
      <c r="A69" t="inlineStr">
        <is>
          <t>supplied by the electricity, district heat, or hydrogen supply sectors respectively.</t>
        </is>
      </c>
      <c r="B69" s="14" t="n"/>
      <c r="C69" s="14" t="n"/>
      <c r="D69" s="10" t="n"/>
      <c r="E69" s="10" t="n"/>
    </row>
    <row r="70" ht="15.75" customHeight="1" s="27">
      <c r="A70" s="15" t="n"/>
      <c r="B70" s="14" t="n"/>
      <c r="C70" s="14" t="n"/>
      <c r="D70" s="10" t="n"/>
      <c r="E70" s="10" t="n"/>
    </row>
    <row r="71" ht="15.75" customHeight="1" s="27">
      <c r="A71" t="inlineStr">
        <is>
          <t>The "Renewables" rows in the U.S. source data are for on-site generation, including both</t>
        </is>
      </c>
      <c r="B71" s="14" t="n"/>
      <c r="C71" s="14" t="n"/>
      <c r="D71" s="10" t="n"/>
      <c r="E71" s="10" t="n"/>
    </row>
    <row r="72" ht="15.75" customHeight="1" s="27">
      <c r="A72" t="inlineStr">
        <is>
          <t>electricity and non-electric energy from renewable sources.  We do not include this line</t>
        </is>
      </c>
      <c r="B72" s="14" t="n"/>
      <c r="C72" s="14" t="n"/>
      <c r="D72" s="10" t="n"/>
      <c r="E72" s="10" t="n"/>
    </row>
    <row r="73" ht="15.75" customHeight="1" s="27">
      <c r="A73" t="inlineStr">
        <is>
          <t>in electricity fuel use, because that total is used to calculate demand for electricity from</t>
        </is>
      </c>
      <c r="B73" s="14" t="n"/>
      <c r="C73" s="14" t="n"/>
      <c r="D73" s="10" t="n"/>
      <c r="E73" s="10" t="n"/>
    </row>
    <row r="74" ht="15.75" customHeight="1" s="27">
      <c r="A74" t="inlineStr">
        <is>
          <t>the Electricity Supply sector (and therefore should exclude on-site generation).</t>
        </is>
      </c>
      <c r="B74" s="14" t="n"/>
      <c r="C74" s="14" t="n"/>
      <c r="D74" s="10" t="n"/>
      <c r="E74" s="10" t="n"/>
    </row>
    <row r="75" ht="15.75" customHeight="1" s="27">
      <c r="B75" s="14" t="n"/>
      <c r="C75" s="14" t="n"/>
      <c r="D75" s="10" t="n"/>
      <c r="E75" s="10" t="n"/>
    </row>
    <row r="76" ht="15.75" customHeight="1" s="27">
      <c r="A76" t="inlineStr">
        <is>
          <t>Since the AEO doesn't break down this category into solar, wind, biomass, etc. we do not</t>
        </is>
      </c>
      <c r="B76" s="14" t="n"/>
      <c r="C76" s="14" t="n"/>
      <c r="D76" s="10" t="n"/>
      <c r="E76" s="10" t="n"/>
    </row>
    <row r="77" ht="15.75" customHeight="1" s="27">
      <c r="A77" t="inlineStr">
        <is>
          <t>know how much on-site renewables generation was from biomass.  We assume the vast</t>
        </is>
      </c>
      <c r="B77" s="14" t="n"/>
      <c r="C77" s="14" t="n"/>
      <c r="D77" s="10" t="n"/>
      <c r="E77" s="10" t="n"/>
    </row>
    <row r="78" ht="15.75" customHeight="1" s="27">
      <c r="A78" t="inlineStr">
        <is>
          <t>majority is from solar, small wind turbines, etc. and only assign the "Biofuels Heat and</t>
        </is>
      </c>
      <c r="B78" s="14" t="n"/>
      <c r="C78" s="14" t="n"/>
      <c r="D78" s="10" t="n"/>
      <c r="E78" s="10" t="n"/>
    </row>
    <row r="79" ht="15.75" customHeight="1" s="27">
      <c r="A79" t="inlineStr">
        <is>
          <t>Coproducts" column to the Biomass fuel type.  This may slightly under-estimate biomass</t>
        </is>
      </c>
      <c r="B79" s="14" t="n"/>
      <c r="C79" s="14" t="n"/>
      <c r="D79" s="10" t="n"/>
      <c r="E79" s="10" t="n"/>
    </row>
    <row r="80" ht="15.75" customHeight="1" s="27">
      <c r="A80" s="23" t="inlineStr">
        <is>
          <t>fuel usage by the Industry Sector.</t>
        </is>
      </c>
      <c r="B80" s="14" t="n"/>
      <c r="C80" s="14" t="n"/>
      <c r="D80" s="10" t="n"/>
      <c r="E80" s="10" t="n"/>
    </row>
    <row r="81" ht="15.75" customHeight="1" s="27">
      <c r="B81" s="14" t="n"/>
      <c r="C81" s="14" t="n"/>
      <c r="D81" s="10" t="n"/>
      <c r="E81" s="10" t="n"/>
    </row>
    <row r="82" ht="15.75" customHeight="1" s="27">
      <c r="A82" t="inlineStr">
        <is>
          <t>No information is provided on district heat usage for industry.  We assume this usage is zero.</t>
        </is>
      </c>
      <c r="B82" s="14" t="n"/>
      <c r="C82" s="14" t="n"/>
      <c r="D82" s="10" t="n"/>
      <c r="E82" s="10" t="n"/>
    </row>
    <row r="83" ht="15.75" customHeight="1" s="27">
      <c r="A83" t="inlineStr">
        <is>
          <t>(Heat generated on-site is not district heat.)</t>
        </is>
      </c>
      <c r="B83" s="14" t="n"/>
      <c r="C83" s="14" t="n"/>
      <c r="D83" s="10" t="n"/>
      <c r="E83" s="10" t="n"/>
    </row>
    <row r="84" ht="15.75" customHeight="1" s="27">
      <c r="B84" s="14" t="n"/>
      <c r="C84" s="14" t="n"/>
      <c r="D84" s="10" t="n"/>
      <c r="E84" s="10" t="n"/>
    </row>
    <row r="85" ht="15.75" customHeight="1" s="27">
      <c r="A85" t="inlineStr">
        <is>
          <t>Note that fuel usage from our EIA source for this variable includes fuel used for non-energy purposes.</t>
        </is>
      </c>
      <c r="B85" s="14" t="n"/>
      <c r="C85" s="14" t="n"/>
      <c r="D85" s="10" t="n"/>
      <c r="E85" s="10" t="n"/>
    </row>
    <row r="86" ht="15.75" customHeight="1" s="27">
      <c r="A86" s="23" t="inlineStr">
        <is>
          <t>Any emissions associated with non-energy uses of fuel are already included in the "BPEiC BAU</t>
        </is>
      </c>
      <c r="B86" s="14" t="n"/>
      <c r="C86" s="14" t="n"/>
      <c r="D86" s="10" t="n"/>
      <c r="E86" s="10" t="n"/>
    </row>
    <row r="87" ht="15.75" customHeight="1" s="27">
      <c r="A87" t="inlineStr">
        <is>
          <t>Process Emissions in CO2e" variable, so we need to remove non-energy fuel use from the total Industrial</t>
        </is>
      </c>
      <c r="B87" s="14" t="n"/>
      <c r="C87" s="14" t="n"/>
      <c r="D87" s="10" t="n"/>
      <c r="E87" s="10" t="n"/>
    </row>
    <row r="88" ht="15.75" customHeight="1" s="27">
      <c r="A88" t="inlineStr">
        <is>
          <t>Fuel Use.  This is handled in Vensim using a separate variable, "PoFUfE Proportion of</t>
        </is>
      </c>
      <c r="B88" s="14" t="n"/>
      <c r="C88" s="14" t="n"/>
      <c r="D88" s="16" t="n"/>
      <c r="E88" s="10" t="n"/>
    </row>
    <row r="89" ht="15.75" customHeight="1" s="27">
      <c r="A89" s="23" t="inlineStr">
        <is>
          <t xml:space="preserve">Fuel Used for Energy."  </t>
        </is>
      </c>
      <c r="B89" s="14" t="n"/>
      <c r="C89" s="14" t="n"/>
      <c r="D89" s="16" t="n"/>
      <c r="E89" s="10" t="n"/>
    </row>
    <row r="90" ht="15.75" customHeight="1" s="27">
      <c r="B90" s="14" t="n"/>
      <c r="C90" s="14" t="n"/>
      <c r="D90" s="16" t="n"/>
      <c r="E90" s="10" t="n"/>
    </row>
    <row r="91" ht="15.75" customHeight="1" s="27">
      <c r="A91" t="inlineStr">
        <is>
          <t>Note that Lease and Plant Fuel under Mining is actually natural gas consumed in wells and fields.</t>
        </is>
      </c>
      <c r="B91" s="14" t="n"/>
      <c r="C91" s="14" t="n"/>
      <c r="D91" s="16" t="n"/>
      <c r="E91" s="10" t="n"/>
    </row>
    <row r="92" ht="15.75" customHeight="1" s="27">
      <c r="A92" t="inlineStr">
        <is>
          <t>We count this in the Natural Gas and Petroleum Systems sub industry and not in mining.</t>
        </is>
      </c>
      <c r="B92" s="14" t="n"/>
      <c r="C92" s="14" t="n"/>
      <c r="D92" s="16" t="n"/>
      <c r="E92" s="10" t="n"/>
    </row>
    <row r="93" ht="15.75" customHeight="1" s="27">
      <c r="A93" t="inlineStr">
        <is>
          <t>We also add in pipeline natural gas fuel use, which EIA categorizes under the transportation sector.</t>
        </is>
      </c>
      <c r="B93" s="14" t="n"/>
      <c r="C93" s="14" t="n"/>
      <c r="D93" s="16" t="n"/>
      <c r="E93" s="10" t="n"/>
    </row>
    <row r="94" ht="15.75" customHeight="1" s="27">
      <c r="A94" t="inlineStr">
        <is>
          <t>Finally, we add in fuel used by the military, which is under transportation in EIA's data but</t>
        </is>
      </c>
      <c r="B94" s="14" t="n"/>
      <c r="C94" s="14" t="n"/>
      <c r="D94" s="16" t="n"/>
      <c r="E94" s="10" t="n"/>
    </row>
    <row r="95" ht="15.75" customHeight="1" s="27">
      <c r="A95" s="23" t="inlineStr">
        <is>
          <t>we assign to the other industries category.</t>
        </is>
      </c>
      <c r="B95" s="14" t="n"/>
      <c r="C95" s="14" t="n"/>
      <c r="D95" s="16" t="n"/>
      <c r="E95" s="10" t="n"/>
    </row>
    <row r="96" ht="15.75" customHeight="1" s="27">
      <c r="B96" s="14" t="n"/>
      <c r="C96" s="14" t="n"/>
      <c r="D96" s="16" t="n"/>
      <c r="E96" s="10" t="n"/>
    </row>
    <row r="97" ht="15.75" customHeight="1" s="27">
      <c r="A97" t="inlineStr">
        <is>
          <t>For refineries, we estimate crude oil in by taking a weighted average of the energy content of</t>
        </is>
      </c>
      <c r="B97" s="14" t="n"/>
      <c r="C97" s="14" t="n"/>
      <c r="D97" s="16" t="n"/>
      <c r="E97" s="10" t="n"/>
    </row>
    <row r="98" ht="15.75" customHeight="1" s="27">
      <c r="A98" t="inlineStr">
        <is>
          <t>domestic and imported crude and multiplying by the fuel going into distillation units. We add the fuel used</t>
        </is>
      </c>
      <c r="B98" s="14" t="n"/>
      <c r="C98" s="14" t="n"/>
      <c r="D98" s="16" t="n"/>
      <c r="E98" s="10" t="n"/>
    </row>
    <row r="99" ht="15.75" customHeight="1" s="27">
      <c r="A99" t="inlineStr">
        <is>
          <t>by ethanol plants back into the total for industry as well.</t>
        </is>
      </c>
      <c r="B99" s="14" t="n"/>
      <c r="C99" s="14" t="n"/>
      <c r="D99" s="16" t="n"/>
      <c r="E99" s="10" t="n"/>
    </row>
    <row r="100" ht="15.75" customHeight="1" s="27">
      <c r="B100" s="14" t="n"/>
      <c r="C100" s="14" t="n"/>
      <c r="D100" s="16" t="n"/>
      <c r="E100" s="10" t="n"/>
    </row>
    <row r="101" ht="15.75" customHeight="1" s="27">
      <c r="A101" s="23" t="inlineStr">
        <is>
          <t>Petroleum Fuels Categorization (mapped based on closest BTU Content)</t>
        </is>
      </c>
      <c r="B101" s="14" t="n"/>
      <c r="C101" s="14" t="n"/>
      <c r="D101" s="16" t="n"/>
      <c r="E101" s="10" t="n"/>
    </row>
    <row r="102" ht="15.75" customHeight="1" s="27">
      <c r="A102" s="17" t="inlineStr">
        <is>
          <t xml:space="preserve">   Crude Oil</t>
        </is>
      </c>
      <c r="B102" s="14" t="n"/>
      <c r="C102" t="inlineStr">
        <is>
          <t>Crude Oil</t>
        </is>
      </c>
      <c r="D102" s="16" t="n"/>
      <c r="E102" s="10" t="n"/>
    </row>
    <row r="103" ht="15.75" customHeight="1" s="27">
      <c r="A103" s="17" t="inlineStr">
        <is>
          <t xml:space="preserve">   Propane Heat and Power</t>
        </is>
      </c>
      <c r="B103" s="14" t="n"/>
      <c r="C103" t="inlineStr">
        <is>
          <t>LPG/propane/butane</t>
        </is>
      </c>
      <c r="D103" s="16" t="n"/>
      <c r="E103" s="10" t="n"/>
    </row>
    <row r="104" ht="15.75" customHeight="1" s="27">
      <c r="A104" s="17" t="inlineStr">
        <is>
          <t xml:space="preserve">   Liquefied Petroleum Gas and Other Feedstocks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27">
      <c r="A105" s="18" t="inlineStr">
        <is>
          <t xml:space="preserve">   Motor Gasoline</t>
        </is>
      </c>
      <c r="B105" s="14" t="n"/>
      <c r="C105" t="inlineStr">
        <is>
          <t>Petroleum Diesel</t>
        </is>
      </c>
      <c r="D105" s="16" t="n"/>
      <c r="E105" s="10" t="n"/>
    </row>
    <row r="106" ht="15.75" customHeight="1" s="27">
      <c r="A106" s="17" t="inlineStr">
        <is>
          <t xml:space="preserve">   Distillate Fuel Oil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27">
      <c r="A107" s="17" t="inlineStr">
        <is>
          <t xml:space="preserve">   Residual Fuel Oil</t>
        </is>
      </c>
      <c r="B107" s="14" t="n"/>
      <c r="C107" t="inlineStr">
        <is>
          <t>Heavy or Residual Oil</t>
        </is>
      </c>
      <c r="D107" s="16" t="n"/>
      <c r="E107" s="10" t="n"/>
    </row>
    <row r="108" ht="15.75" customHeight="1" s="27">
      <c r="A108" s="17" t="inlineStr">
        <is>
          <t xml:space="preserve">   Petrochemical Feedstocks</t>
        </is>
      </c>
      <c r="B108" s="14" t="n"/>
      <c r="C108" t="inlineStr">
        <is>
          <t>LPG/propane/butane</t>
        </is>
      </c>
      <c r="D108" s="19" t="n"/>
      <c r="E108" s="10" t="n"/>
    </row>
    <row r="109" ht="15.75" customHeight="1" s="27">
      <c r="A109" s="17" t="inlineStr">
        <is>
          <t xml:space="preserve">   Petroleum Coke</t>
        </is>
      </c>
      <c r="B109" s="14" t="n"/>
      <c r="C109" t="inlineStr">
        <is>
          <t>Petroleum Diesel</t>
        </is>
      </c>
      <c r="D109" s="16" t="n"/>
      <c r="E109" s="10" t="n"/>
    </row>
    <row r="110" ht="15.75" customHeight="1" s="27">
      <c r="A110" s="17" t="inlineStr">
        <is>
          <t xml:space="preserve">   Asphalt and Road Oil</t>
        </is>
      </c>
      <c r="B110" s="14" t="n"/>
      <c r="C110" t="inlineStr">
        <is>
          <t>Petroleum Diesel</t>
        </is>
      </c>
      <c r="D110" s="19" t="n"/>
      <c r="E110" s="10" t="n"/>
    </row>
    <row r="111" ht="15.75" customHeight="1" s="27">
      <c r="A111" s="17" t="inlineStr">
        <is>
          <t xml:space="preserve">   Miscellaneous Petroleum 3/</t>
        </is>
      </c>
      <c r="B111" s="14" t="n"/>
      <c r="C111" t="inlineStr">
        <is>
          <t>Heavy or Residual Oil</t>
        </is>
      </c>
      <c r="D111" s="10" t="n"/>
      <c r="E111" s="10" t="n"/>
    </row>
    <row r="112" ht="15.75" customHeight="1" s="27">
      <c r="D112" s="10" t="n"/>
      <c r="E112" s="10" t="n"/>
    </row>
    <row r="113" ht="15.75" customHeight="1" s="27">
      <c r="D113" s="10" t="n"/>
      <c r="E113" s="10" t="n"/>
    </row>
    <row r="114" ht="15.75" customHeight="1" s="27">
      <c r="A114" s="20" t="inlineStr">
        <is>
          <t>State Downscaling Notes</t>
        </is>
      </c>
      <c r="D114" s="10" t="n"/>
      <c r="E114" s="10" t="n"/>
    </row>
    <row r="115" ht="15.75" customHeight="1" s="27">
      <c r="A115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5" s="21" t="n"/>
      <c r="D115" s="10" t="n"/>
      <c r="E115" s="10" t="n"/>
    </row>
    <row r="116" ht="15.75" customHeight="1" s="27">
      <c r="D116" s="10" t="n"/>
      <c r="E116" s="10" t="n"/>
    </row>
    <row r="117" ht="15.75" customHeight="1" s="27">
      <c r="A117" s="22" t="inlineStr">
        <is>
          <t>Census data (County Business Patterns) used to obtain employment by industrial subsector and state</t>
        </is>
      </c>
      <c r="B117" s="21" t="n"/>
      <c r="C117" s="10" t="n"/>
      <c r="D117" s="10" t="n"/>
      <c r="E117" s="10" t="n"/>
    </row>
    <row r="118" ht="15.75" customHeight="1" s="27">
      <c r="A118" s="26" t="inlineStr">
        <is>
          <t>We use employment as a proxy for energy consumption, scaling national level AEO data to the state/subsector level</t>
        </is>
      </c>
      <c r="B118" s="10" t="n"/>
      <c r="C118" s="10" t="n"/>
      <c r="D118" s="10" t="n"/>
      <c r="E118" s="10" t="n"/>
    </row>
    <row r="119" ht="15.75" customHeight="1" s="27">
      <c r="A119" s="26" t="inlineStr">
        <is>
          <t>Energy demand by subsector, fuel, and state = energy demand by subsector, fuel, and US * subsector employment by state / subsector employment by US</t>
        </is>
      </c>
      <c r="B119" s="10" t="n"/>
      <c r="C119" s="10" t="n"/>
      <c r="D119" s="10" t="n"/>
      <c r="E119" s="10" t="n"/>
    </row>
    <row r="120" ht="15.75" customHeight="1" s="27">
      <c r="A120" s="26" t="inlineStr">
        <is>
          <t>Subsectors are defined by NAICS code</t>
        </is>
      </c>
      <c r="C120" s="10" t="n"/>
      <c r="D120" s="10" t="n"/>
      <c r="E120" s="10" t="n"/>
    </row>
    <row r="121" ht="15.75" customHeight="1" s="27">
      <c r="A121" s="26" t="inlineStr">
        <is>
          <t>Adjustments for military, pipelines, and refineries</t>
        </is>
      </c>
      <c r="C121" s="10" t="n"/>
      <c r="D121" s="10" t="n"/>
      <c r="E121" s="10" t="n"/>
    </row>
    <row r="122" ht="15.75" customHeight="1" s="27">
      <c r="A122" s="26" t="inlineStr">
        <is>
          <t>These adjustments are calculated in the Excel spreadsheet</t>
        </is>
      </c>
      <c r="C122" s="10" t="n"/>
      <c r="D122" s="10" t="n"/>
      <c r="E122" s="10" t="n"/>
    </row>
    <row r="123" ht="15.75" customHeight="1" s="27">
      <c r="C123" s="10" t="n"/>
      <c r="D123" s="10" t="n"/>
      <c r="E123" s="10" t="n"/>
    </row>
    <row r="124" ht="15.75" customHeight="1" s="27">
      <c r="A124" s="26" t="inlineStr">
        <is>
          <t>We populate a scaling parameter for pipelines and refineries</t>
        </is>
      </c>
      <c r="C124" s="10" t="n"/>
      <c r="D124" s="10" t="n"/>
      <c r="E124" s="10" t="n"/>
    </row>
    <row r="125" ht="15.75" customHeight="1" s="27">
      <c r="A125" s="26" t="inlineStr">
        <is>
          <t>Military adjustments are direct made in the “Pipelines &amp; Military” tab</t>
        </is>
      </c>
      <c r="C125" s="10" t="n"/>
      <c r="D125" s="10" t="n"/>
      <c r="E125" s="10" t="n"/>
    </row>
    <row r="126" ht="15.75" customHeight="1" s="27">
      <c r="A126" s="26" t="inlineStr">
        <is>
          <t>Adjustments for military</t>
        </is>
      </c>
      <c r="C126" s="10" t="n"/>
      <c r="D126" s="10" t="n"/>
      <c r="E126" s="10" t="n"/>
    </row>
    <row r="127" ht="15.75" customHeight="1" s="27">
      <c r="A127" s="26" t="inlineStr">
        <is>
          <t>NREL EF provides transportation energy demand for military use by state and fuel. We use these values directly in the military adjustments</t>
        </is>
      </c>
      <c r="C127" s="10" t="n"/>
      <c r="D127" s="10" t="n"/>
      <c r="E127" s="10" t="n"/>
    </row>
    <row r="128" ht="15.75" customHeight="1" s="27">
      <c r="A128" s="26" t="inlineStr">
        <is>
          <t>Adjustments for pipelines</t>
        </is>
      </c>
      <c r="B128" s="10" t="n"/>
      <c r="C128" s="10" t="n"/>
      <c r="D128" s="10" t="n"/>
      <c r="E128" s="10" t="n"/>
    </row>
    <row r="129" ht="15.75" customHeight="1" s="27">
      <c r="B129" s="10" t="n"/>
      <c r="C129" s="10" t="n"/>
      <c r="D129" s="10" t="n"/>
      <c r="E129" s="10" t="n"/>
    </row>
    <row r="130" ht="15.75" customHeight="1" s="27">
      <c r="A130" s="22" t="inlineStr">
        <is>
          <t>EIA publishes pipeline capacity by state (link)</t>
        </is>
      </c>
      <c r="B130" s="10" t="n"/>
      <c r="C130" s="10" t="n"/>
      <c r="D130" s="10" t="n"/>
      <c r="E130" s="10" t="n"/>
    </row>
    <row r="131" ht="15.75" customHeight="1" s="27">
      <c r="A131" s="26" t="inlineStr">
        <is>
          <t>We estimate a state’s pipeline capacity as capacity for inflow + capacity for outflow</t>
        </is>
      </c>
      <c r="B131" s="10" t="n"/>
      <c r="C131" s="10" t="n"/>
      <c r="D131" s="10" t="n"/>
      <c r="E131" s="10" t="n"/>
    </row>
    <row r="132" ht="15.75" customHeight="1" s="27">
      <c r="A132" s="26" t="inlineStr">
        <is>
          <t>Scaling parameter = share of pipeline capacity by state</t>
        </is>
      </c>
      <c r="B132" s="10" t="n"/>
      <c r="C132" s="10" t="n"/>
      <c r="D132" s="10" t="n"/>
      <c r="E132" s="10" t="n"/>
    </row>
    <row r="133" ht="15.75" customHeight="1" s="27">
      <c r="A133" s="26" t="inlineStr">
        <is>
          <t>Adjustments for refining</t>
        </is>
      </c>
      <c r="C133" s="10" t="n"/>
      <c r="D133" s="10" t="n"/>
      <c r="E133" s="10" t="n"/>
    </row>
    <row r="134" ht="15.75" customHeight="1" s="27">
      <c r="A134" s="26" t="inlineStr">
        <is>
          <t>Scaling parameter is the share of total employment in refineries in a given state</t>
        </is>
      </c>
      <c r="B134" s="10" t="n"/>
      <c r="C134" s="10" t="n"/>
      <c r="D134" s="10" t="n"/>
      <c r="E134" s="10" t="n"/>
    </row>
    <row r="135" ht="15.75" customHeight="1" s="27">
      <c r="A135" s="26" t="inlineStr">
        <is>
          <t>This is the same scaling procedure as the other BIFUbc tables above</t>
        </is>
      </c>
      <c r="B135" s="10" t="n"/>
      <c r="C135" s="10" t="n"/>
      <c r="D135" s="10" t="n"/>
      <c r="E135" s="10" t="n"/>
    </row>
    <row r="136" ht="15.75" customHeight="1" s="27">
      <c r="A136" s="26" t="inlineStr">
        <is>
          <t>Multiply refining energy consumption by scaling parameter</t>
        </is>
      </c>
      <c r="B136" s="10" t="n"/>
      <c r="C136" s="10" t="n"/>
      <c r="D136" s="10" t="n"/>
      <c r="E136" s="10" t="n"/>
    </row>
    <row r="137" ht="15.75" customHeight="1" s="27">
      <c r="B137" s="10" t="n"/>
      <c r="C137" s="10" t="n"/>
      <c r="D137" s="10" t="n"/>
      <c r="E137" s="10" t="n"/>
    </row>
    <row r="138" ht="15.75" customHeight="1" s="27">
      <c r="A138" s="23" t="inlineStr">
        <is>
          <t>Script:</t>
        </is>
      </c>
      <c r="B138" s="10" t="n"/>
      <c r="C138" s="10" t="n"/>
      <c r="D138" s="10" t="n"/>
      <c r="E138" s="10" t="n"/>
    </row>
    <row r="139" ht="15.75" customHeight="1" s="27">
      <c r="A139" s="24" t="inlineStr">
        <is>
          <t>https://github.com/RMI-Web/state-policy-simulator/blob/master/derive_metrics/indst/BIFUbC.py</t>
        </is>
      </c>
      <c r="B139" s="10" t="n"/>
      <c r="C139" s="10" t="n"/>
      <c r="D139" s="10" t="n"/>
      <c r="E139" s="10" t="n"/>
    </row>
    <row r="140" ht="15.75" customHeight="1" s="27">
      <c r="B140" s="10" t="n"/>
      <c r="C140" s="10" t="n"/>
      <c r="D140" s="10" t="n"/>
      <c r="E140" s="10" t="n"/>
    </row>
    <row r="141" ht="15.75" customHeight="1" s="27">
      <c r="B141" s="14" t="n"/>
      <c r="C141" s="10" t="n"/>
      <c r="D141" s="10" t="n"/>
      <c r="E141" s="10" t="n"/>
    </row>
    <row r="142" ht="15.75" customHeight="1" s="27">
      <c r="B142" s="10" t="n"/>
      <c r="C142" s="10" t="n"/>
      <c r="D142" s="10" t="n"/>
      <c r="E142" s="10" t="n"/>
    </row>
    <row r="143" ht="15.75" customHeight="1" s="27">
      <c r="B143" s="10" t="n"/>
      <c r="C143" s="10" t="n"/>
      <c r="D143" s="10" t="n"/>
      <c r="E143" s="10" t="n"/>
    </row>
    <row r="144" ht="15.75" customHeight="1" s="27">
      <c r="B144" s="10" t="n"/>
      <c r="C144" s="10" t="n"/>
      <c r="D144" s="10" t="n"/>
      <c r="E144" s="10" t="n"/>
    </row>
    <row r="145" ht="15.75" customHeight="1" s="27">
      <c r="B145" s="10" t="n"/>
      <c r="C145" s="10" t="n"/>
      <c r="D145" s="10" t="n"/>
      <c r="E145" s="10" t="n"/>
    </row>
    <row r="146" ht="15.75" customHeight="1" s="27">
      <c r="B146" s="10" t="n"/>
      <c r="C146" s="10" t="n"/>
      <c r="D146" s="10" t="n"/>
      <c r="E146" s="10" t="n"/>
    </row>
    <row r="147" ht="15.75" customHeight="1" s="27">
      <c r="B147" s="10" t="n"/>
      <c r="C147" s="10" t="n"/>
      <c r="D147" s="10" t="n"/>
      <c r="E147" s="10" t="n"/>
    </row>
    <row r="148" ht="15.75" customHeight="1" s="27">
      <c r="B148" s="10" t="n"/>
      <c r="C148" s="10" t="n"/>
      <c r="D148" s="10" t="n"/>
      <c r="E148" s="10" t="n"/>
    </row>
    <row r="149" ht="15.75" customHeight="1" s="27">
      <c r="B149" s="10" t="n"/>
      <c r="C149" s="10" t="n"/>
      <c r="D149" s="10" t="n"/>
      <c r="E149" s="10" t="n"/>
    </row>
    <row r="150" ht="15.75" customHeight="1" s="27">
      <c r="B150" s="10" t="n"/>
      <c r="C150" s="10" t="n"/>
      <c r="D150" s="10" t="n"/>
      <c r="E150" s="10" t="n"/>
    </row>
    <row r="151" ht="15.75" customHeight="1" s="27">
      <c r="B151" s="10" t="n"/>
      <c r="C151" s="10" t="n"/>
      <c r="D151" s="10" t="n"/>
      <c r="E151" s="10" t="n"/>
    </row>
    <row r="152" ht="15.75" customHeight="1" s="27">
      <c r="B152" s="10" t="n"/>
      <c r="C152" s="10" t="n"/>
      <c r="D152" s="10" t="n"/>
      <c r="E152" s="10" t="n"/>
    </row>
    <row r="153" ht="15.75" customHeight="1" s="27">
      <c r="B153" s="10" t="n"/>
      <c r="C153" s="10" t="n"/>
      <c r="D153" s="10" t="n"/>
      <c r="E153" s="10" t="n"/>
    </row>
    <row r="154" ht="15.75" customHeight="1" s="27">
      <c r="B154" s="10" t="n"/>
      <c r="C154" s="10" t="n"/>
      <c r="D154" s="10" t="n"/>
      <c r="E154" s="10" t="n"/>
    </row>
    <row r="155" ht="15.75" customHeight="1" s="27">
      <c r="B155" s="10" t="n"/>
      <c r="C155" s="10" t="n"/>
      <c r="D155" s="10" t="n"/>
      <c r="E155" s="10" t="n"/>
    </row>
    <row r="156" ht="15.75" customHeight="1" s="27">
      <c r="B156" s="10" t="n"/>
      <c r="C156" s="10" t="n"/>
      <c r="D156" s="10" t="n"/>
      <c r="E156" s="10" t="n"/>
    </row>
    <row r="157" ht="15.75" customHeight="1" s="27">
      <c r="B157" s="10" t="n"/>
      <c r="C157" s="10" t="n"/>
      <c r="D157" s="10" t="n"/>
      <c r="E157" s="10" t="n"/>
    </row>
    <row r="158" ht="15.75" customHeight="1" s="27">
      <c r="B158" s="10" t="n"/>
      <c r="C158" s="10" t="n"/>
      <c r="D158" s="10" t="n"/>
      <c r="E158" s="10" t="n"/>
    </row>
    <row r="159" ht="15.75" customHeight="1" s="27">
      <c r="B159" s="10" t="n"/>
      <c r="C159" s="10" t="n"/>
      <c r="D159" s="10" t="n"/>
      <c r="E159" s="10" t="n"/>
    </row>
    <row r="160" ht="15.75" customHeight="1" s="27">
      <c r="B160" s="10" t="n"/>
      <c r="C160" s="10" t="n"/>
      <c r="D160" s="10" t="n"/>
      <c r="E160" s="10" t="n"/>
    </row>
    <row r="161" ht="15.75" customHeight="1" s="27">
      <c r="B161" s="10" t="n"/>
      <c r="C161" s="10" t="n"/>
      <c r="D161" s="10" t="n"/>
      <c r="E161" s="10" t="n"/>
    </row>
    <row r="162" ht="15.75" customHeight="1" s="27">
      <c r="B162" s="10" t="n"/>
      <c r="C162" s="10" t="n"/>
      <c r="D162" s="10" t="n"/>
      <c r="E162" s="10" t="n"/>
    </row>
    <row r="163" ht="15.75" customHeight="1" s="27">
      <c r="B163" s="10" t="n"/>
      <c r="C163" s="10" t="n"/>
      <c r="D163" s="10" t="n"/>
      <c r="E163" s="10" t="n"/>
    </row>
    <row r="164" ht="15.75" customHeight="1" s="27">
      <c r="B164" s="10" t="n"/>
      <c r="C164" s="10" t="n"/>
      <c r="D164" s="10" t="n"/>
      <c r="E164" s="10" t="n"/>
    </row>
    <row r="165" ht="15.75" customHeight="1" s="27">
      <c r="B165" s="10" t="n"/>
      <c r="C165" s="10" t="n"/>
      <c r="D165" s="10" t="n"/>
      <c r="E165" s="10" t="n"/>
    </row>
    <row r="166" ht="15.75" customHeight="1" s="27">
      <c r="B166" s="10" t="n"/>
      <c r="C166" s="10" t="n"/>
      <c r="D166" s="10" t="n"/>
      <c r="E166" s="10" t="n"/>
    </row>
    <row r="167" ht="15.75" customHeight="1" s="27">
      <c r="B167" s="10" t="n"/>
      <c r="C167" s="10" t="n"/>
      <c r="D167" s="10" t="n"/>
      <c r="E167" s="10" t="n"/>
    </row>
    <row r="168" ht="15.75" customHeight="1" s="27">
      <c r="B168" s="10" t="n"/>
      <c r="C168" s="10" t="n"/>
      <c r="D168" s="10" t="n"/>
      <c r="E168" s="10" t="n"/>
    </row>
    <row r="169" ht="15.75" customHeight="1" s="27">
      <c r="B169" s="10" t="n"/>
      <c r="C169" s="10" t="n"/>
      <c r="D169" s="10" t="n"/>
      <c r="E169" s="10" t="n"/>
    </row>
    <row r="170" ht="15.75" customHeight="1" s="27">
      <c r="B170" s="10" t="n"/>
      <c r="C170" s="10" t="n"/>
      <c r="D170" s="10" t="n"/>
      <c r="E170" s="10" t="n"/>
    </row>
    <row r="171" ht="15.75" customHeight="1" s="27">
      <c r="B171" s="10" t="n"/>
      <c r="C171" s="10" t="n"/>
      <c r="D171" s="10" t="n"/>
      <c r="E171" s="10" t="n"/>
    </row>
    <row r="172" ht="15.75" customHeight="1" s="27">
      <c r="B172" s="10" t="n"/>
      <c r="C172" s="10" t="n"/>
      <c r="D172" s="10" t="n"/>
      <c r="E172" s="10" t="n"/>
    </row>
    <row r="173" ht="15.75" customHeight="1" s="27">
      <c r="B173" s="10" t="n"/>
      <c r="C173" s="10" t="n"/>
      <c r="D173" s="10" t="n"/>
      <c r="E173" s="10" t="n"/>
    </row>
    <row r="174" ht="15.75" customHeight="1" s="27">
      <c r="B174" s="10" t="n"/>
      <c r="C174" s="10" t="n"/>
      <c r="D174" s="10" t="n"/>
      <c r="E174" s="10" t="n"/>
    </row>
    <row r="175" ht="15.75" customHeight="1" s="27">
      <c r="B175" s="10" t="n"/>
      <c r="C175" s="10" t="n"/>
      <c r="D175" s="10" t="n"/>
      <c r="E175" s="10" t="n"/>
    </row>
    <row r="176" ht="15.75" customHeight="1" s="27">
      <c r="B176" s="10" t="n"/>
      <c r="C176" s="10" t="n"/>
      <c r="D176" s="10" t="n"/>
      <c r="E176" s="10" t="n"/>
    </row>
    <row r="177" ht="15.75" customHeight="1" s="27">
      <c r="B177" s="10" t="n"/>
      <c r="C177" s="10" t="n"/>
      <c r="D177" s="10" t="n"/>
      <c r="E177" s="10" t="n"/>
    </row>
    <row r="178" ht="15.75" customHeight="1" s="27">
      <c r="B178" s="10" t="n"/>
      <c r="C178" s="10" t="n"/>
      <c r="D178" s="10" t="n"/>
      <c r="E178" s="10" t="n"/>
    </row>
    <row r="179" ht="15.75" customHeight="1" s="27">
      <c r="B179" s="10" t="n"/>
      <c r="C179" s="10" t="n"/>
      <c r="D179" s="10" t="n"/>
      <c r="E179" s="10" t="n"/>
    </row>
    <row r="180" ht="15.75" customHeight="1" s="27">
      <c r="B180" s="10" t="n"/>
      <c r="C180" s="10" t="n"/>
      <c r="D180" s="10" t="n"/>
      <c r="E180" s="10" t="n"/>
    </row>
    <row r="181" ht="15.75" customHeight="1" s="27">
      <c r="B181" s="10" t="n"/>
      <c r="C181" s="10" t="n"/>
      <c r="D181" s="10" t="n"/>
      <c r="E181" s="10" t="n"/>
    </row>
    <row r="182" ht="15.75" customHeight="1" s="27">
      <c r="B182" s="10" t="n"/>
      <c r="C182" s="10" t="n"/>
      <c r="D182" s="10" t="n"/>
      <c r="E182" s="10" t="n"/>
    </row>
    <row r="183" ht="15.75" customHeight="1" s="27">
      <c r="B183" s="10" t="n"/>
      <c r="C183" s="10" t="n"/>
      <c r="D183" s="10" t="n"/>
      <c r="E183" s="10" t="n"/>
    </row>
    <row r="184" ht="15.75" customHeight="1" s="27">
      <c r="B184" s="10" t="n"/>
      <c r="C184" s="10" t="n"/>
      <c r="D184" s="10" t="n"/>
      <c r="E184" s="10" t="n"/>
    </row>
    <row r="185" ht="15.75" customHeight="1" s="27">
      <c r="B185" s="10" t="n"/>
      <c r="C185" s="10" t="n"/>
      <c r="D185" s="10" t="n"/>
      <c r="E185" s="10" t="n"/>
    </row>
    <row r="186" ht="15.75" customHeight="1" s="27">
      <c r="B186" s="10" t="n"/>
      <c r="C186" s="10" t="n"/>
      <c r="D186" s="10" t="n"/>
      <c r="E186" s="10" t="n"/>
    </row>
    <row r="187" ht="15.75" customHeight="1" s="27">
      <c r="B187" s="10" t="n"/>
      <c r="C187" s="10" t="n"/>
      <c r="D187" s="10" t="n"/>
      <c r="E187" s="10" t="n"/>
    </row>
    <row r="188" ht="15.75" customHeight="1" s="27">
      <c r="B188" s="10" t="n"/>
      <c r="C188" s="10" t="n"/>
      <c r="D188" s="10" t="n"/>
      <c r="E188" s="10" t="n"/>
    </row>
    <row r="189" ht="15.75" customHeight="1" s="27">
      <c r="B189" s="10" t="n"/>
      <c r="C189" s="10" t="n"/>
      <c r="D189" s="10" t="n"/>
      <c r="E189" s="10" t="n"/>
    </row>
    <row r="190" ht="15.75" customHeight="1" s="27">
      <c r="B190" s="10" t="n"/>
      <c r="C190" s="10" t="n"/>
      <c r="D190" s="10" t="n"/>
      <c r="E190" s="10" t="n"/>
    </row>
    <row r="191" ht="15.75" customHeight="1" s="27">
      <c r="B191" s="10" t="n"/>
      <c r="C191" s="10" t="n"/>
      <c r="D191" s="10" t="n"/>
      <c r="E191" s="10" t="n"/>
    </row>
    <row r="192" ht="15.75" customHeight="1" s="27">
      <c r="B192" s="10" t="n"/>
      <c r="C192" s="10" t="n"/>
      <c r="D192" s="10" t="n"/>
      <c r="E192" s="10" t="n"/>
    </row>
    <row r="193" ht="15.75" customHeight="1" s="27">
      <c r="B193" s="10" t="n"/>
      <c r="C193" s="10" t="n"/>
      <c r="D193" s="10" t="n"/>
      <c r="E193" s="10" t="n"/>
    </row>
    <row r="194" ht="15.75" customHeight="1" s="27">
      <c r="B194" s="10" t="n"/>
      <c r="C194" s="10" t="n"/>
      <c r="D194" s="10" t="n"/>
      <c r="E194" s="10" t="n"/>
    </row>
    <row r="195" ht="15.75" customHeight="1" s="27">
      <c r="B195" s="10" t="n"/>
      <c r="C195" s="10" t="n"/>
      <c r="D195" s="10" t="n"/>
      <c r="E195" s="10" t="n"/>
    </row>
    <row r="196" ht="15.75" customHeight="1" s="27">
      <c r="B196" s="10" t="n"/>
      <c r="C196" s="10" t="n"/>
      <c r="D196" s="10" t="n"/>
      <c r="E196" s="10" t="n"/>
    </row>
    <row r="197" ht="15.75" customHeight="1" s="27">
      <c r="B197" s="10" t="n"/>
      <c r="C197" s="10" t="n"/>
      <c r="D197" s="10" t="n"/>
      <c r="E197" s="10" t="n"/>
    </row>
    <row r="198" ht="15.75" customHeight="1" s="27">
      <c r="B198" s="10" t="n"/>
      <c r="C198" s="10" t="n"/>
      <c r="D198" s="10" t="n"/>
      <c r="E198" s="10" t="n"/>
    </row>
    <row r="199" ht="15.75" customHeight="1" s="27">
      <c r="B199" s="10" t="n"/>
      <c r="C199" s="10" t="n"/>
      <c r="D199" s="10" t="n"/>
      <c r="E199" s="10" t="n"/>
    </row>
    <row r="200" ht="15.75" customHeight="1" s="27">
      <c r="B200" s="10" t="n"/>
      <c r="C200" s="10" t="n"/>
      <c r="D200" s="10" t="n"/>
      <c r="E200" s="10" t="n"/>
    </row>
    <row r="201" ht="15.75" customHeight="1" s="27">
      <c r="B201" s="10" t="n"/>
      <c r="C201" s="10" t="n"/>
      <c r="D201" s="10" t="n"/>
      <c r="E201" s="10" t="n"/>
    </row>
    <row r="202" ht="15.75" customHeight="1" s="27">
      <c r="B202" s="10" t="n"/>
      <c r="C202" s="10" t="n"/>
      <c r="D202" s="10" t="n"/>
      <c r="E202" s="10" t="n"/>
    </row>
    <row r="203" ht="15.75" customHeight="1" s="27">
      <c r="B203" s="10" t="n"/>
      <c r="C203" s="10" t="n"/>
      <c r="D203" s="10" t="n"/>
      <c r="E203" s="10" t="n"/>
    </row>
    <row r="204" ht="15.75" customHeight="1" s="27">
      <c r="B204" s="10" t="n"/>
      <c r="C204" s="10" t="n"/>
      <c r="D204" s="10" t="n"/>
      <c r="E204" s="10" t="n"/>
    </row>
    <row r="205" ht="15.75" customHeight="1" s="27">
      <c r="B205" s="10" t="n"/>
      <c r="C205" s="10" t="n"/>
      <c r="D205" s="10" t="n"/>
      <c r="E205" s="10" t="n"/>
    </row>
    <row r="206" ht="15.75" customHeight="1" s="27">
      <c r="B206" s="10" t="n"/>
      <c r="C206" s="10" t="n"/>
      <c r="D206" s="10" t="n"/>
      <c r="E206" s="10" t="n"/>
    </row>
    <row r="207" ht="15.75" customHeight="1" s="27">
      <c r="B207" s="10" t="n"/>
      <c r="C207" s="10" t="n"/>
      <c r="D207" s="10" t="n"/>
      <c r="E207" s="10" t="n"/>
    </row>
    <row r="208" ht="15.75" customHeight="1" s="27">
      <c r="B208" s="10" t="n"/>
      <c r="C208" s="10" t="n"/>
      <c r="D208" s="10" t="n"/>
      <c r="E208" s="10" t="n"/>
    </row>
    <row r="209" ht="15.75" customHeight="1" s="27">
      <c r="B209" s="10" t="n"/>
      <c r="C209" s="10" t="n"/>
      <c r="D209" s="10" t="n"/>
      <c r="E209" s="10" t="n"/>
    </row>
    <row r="210" ht="15.75" customHeight="1" s="27">
      <c r="B210" s="10" t="n"/>
      <c r="C210" s="10" t="n"/>
      <c r="D210" s="10" t="n"/>
      <c r="E210" s="10" t="n"/>
    </row>
    <row r="211" ht="15.75" customHeight="1" s="27">
      <c r="B211" s="10" t="n"/>
      <c r="C211" s="10" t="n"/>
      <c r="D211" s="10" t="n"/>
      <c r="E211" s="10" t="n"/>
    </row>
    <row r="212" ht="15.75" customHeight="1" s="27">
      <c r="B212" s="10" t="n"/>
      <c r="C212" s="10" t="n"/>
      <c r="D212" s="10" t="n"/>
      <c r="E212" s="10" t="n"/>
    </row>
    <row r="213" ht="15.75" customHeight="1" s="27">
      <c r="B213" s="10" t="n"/>
      <c r="C213" s="10" t="n"/>
      <c r="D213" s="10" t="n"/>
      <c r="E213" s="10" t="n"/>
    </row>
    <row r="214" ht="15.75" customHeight="1" s="27">
      <c r="B214" s="10" t="n"/>
      <c r="C214" s="10" t="n"/>
      <c r="D214" s="10" t="n"/>
      <c r="E214" s="10" t="n"/>
    </row>
    <row r="215" ht="15.75" customHeight="1" s="27">
      <c r="B215" s="10" t="n"/>
      <c r="C215" s="10" t="n"/>
      <c r="D215" s="10" t="n"/>
      <c r="E215" s="10" t="n"/>
    </row>
    <row r="216" ht="15.75" customHeight="1" s="27">
      <c r="B216" s="10" t="n"/>
      <c r="C216" s="10" t="n"/>
      <c r="D216" s="10" t="n"/>
      <c r="E216" s="10" t="n"/>
    </row>
    <row r="217" ht="15.75" customHeight="1" s="27">
      <c r="B217" s="10" t="n"/>
      <c r="C217" s="10" t="n"/>
      <c r="D217" s="10" t="n"/>
      <c r="E217" s="10" t="n"/>
    </row>
    <row r="218" ht="15.75" customHeight="1" s="27">
      <c r="B218" s="10" t="n"/>
      <c r="C218" s="10" t="n"/>
      <c r="D218" s="10" t="n"/>
      <c r="E218" s="10" t="n"/>
    </row>
    <row r="219" ht="15.75" customHeight="1" s="27">
      <c r="B219" s="10" t="n"/>
      <c r="C219" s="10" t="n"/>
      <c r="D219" s="10" t="n"/>
      <c r="E219" s="10" t="n"/>
    </row>
    <row r="220" ht="15.75" customHeight="1" s="27">
      <c r="B220" s="10" t="n"/>
      <c r="C220" s="10" t="n"/>
      <c r="D220" s="10" t="n"/>
      <c r="E220" s="10" t="n"/>
    </row>
    <row r="221" ht="15.75" customHeight="1" s="27">
      <c r="B221" s="10" t="n"/>
      <c r="C221" s="10" t="n"/>
      <c r="D221" s="10" t="n"/>
      <c r="E221" s="10" t="n"/>
    </row>
    <row r="222" ht="15.75" customHeight="1" s="27">
      <c r="B222" s="10" t="n"/>
      <c r="C222" s="10" t="n"/>
      <c r="D222" s="10" t="n"/>
      <c r="E222" s="10" t="n"/>
    </row>
    <row r="223" ht="15.75" customHeight="1" s="27">
      <c r="B223" s="10" t="n"/>
      <c r="C223" s="10" t="n"/>
      <c r="D223" s="10" t="n"/>
      <c r="E223" s="10" t="n"/>
    </row>
    <row r="224" ht="15.75" customHeight="1" s="27">
      <c r="B224" s="10" t="n"/>
      <c r="C224" s="10" t="n"/>
      <c r="D224" s="10" t="n"/>
      <c r="E224" s="10" t="n"/>
    </row>
    <row r="225" ht="15.75" customHeight="1" s="27">
      <c r="B225" s="10" t="n"/>
      <c r="C225" s="10" t="n"/>
      <c r="D225" s="10" t="n"/>
      <c r="E225" s="10" t="n"/>
    </row>
    <row r="226" ht="15.75" customHeight="1" s="27">
      <c r="B226" s="10" t="n"/>
      <c r="C226" s="10" t="n"/>
      <c r="D226" s="10" t="n"/>
      <c r="E226" s="10" t="n"/>
    </row>
    <row r="227" ht="15.75" customHeight="1" s="27">
      <c r="B227" s="10" t="n"/>
      <c r="C227" s="10" t="n"/>
      <c r="D227" s="10" t="n"/>
      <c r="E227" s="10" t="n"/>
    </row>
    <row r="228" ht="15.75" customHeight="1" s="27">
      <c r="B228" s="10" t="n"/>
      <c r="C228" s="10" t="n"/>
      <c r="D228" s="10" t="n"/>
      <c r="E228" s="10" t="n"/>
    </row>
    <row r="229" ht="15.75" customHeight="1" s="27">
      <c r="B229" s="10" t="n"/>
      <c r="C229" s="10" t="n"/>
      <c r="D229" s="10" t="n"/>
      <c r="E229" s="10" t="n"/>
    </row>
    <row r="230" ht="15.75" customHeight="1" s="27">
      <c r="B230" s="10" t="n"/>
      <c r="C230" s="10" t="n"/>
      <c r="D230" s="10" t="n"/>
      <c r="E230" s="10" t="n"/>
    </row>
    <row r="231" ht="15.75" customHeight="1" s="27">
      <c r="B231" s="10" t="n"/>
      <c r="C231" s="10" t="n"/>
      <c r="D231" s="10" t="n"/>
      <c r="E231" s="10" t="n"/>
    </row>
    <row r="232" ht="15.75" customHeight="1" s="27">
      <c r="B232" s="10" t="n"/>
      <c r="C232" s="10" t="n"/>
      <c r="D232" s="10" t="n"/>
      <c r="E232" s="10" t="n"/>
    </row>
    <row r="233" ht="15.75" customHeight="1" s="27">
      <c r="B233" s="10" t="n"/>
      <c r="C233" s="10" t="n"/>
      <c r="D233" s="10" t="n"/>
      <c r="E233" s="10" t="n"/>
    </row>
    <row r="234" ht="15.75" customHeight="1" s="27">
      <c r="B234" s="10" t="n"/>
      <c r="C234" s="10" t="n"/>
      <c r="D234" s="10" t="n"/>
      <c r="E234" s="10" t="n"/>
    </row>
    <row r="235" ht="15.75" customHeight="1" s="27">
      <c r="B235" s="10" t="n"/>
      <c r="C235" s="10" t="n"/>
      <c r="D235" s="10" t="n"/>
      <c r="E235" s="10" t="n"/>
    </row>
    <row r="236" ht="15.75" customHeight="1" s="27">
      <c r="B236" s="10" t="n"/>
      <c r="C236" s="10" t="n"/>
      <c r="D236" s="10" t="n"/>
      <c r="E236" s="10" t="n"/>
    </row>
    <row r="237" ht="15.75" customHeight="1" s="27">
      <c r="B237" s="10" t="n"/>
      <c r="C237" s="10" t="n"/>
      <c r="D237" s="10" t="n"/>
      <c r="E237" s="10" t="n"/>
    </row>
    <row r="238" ht="15.75" customHeight="1" s="27">
      <c r="B238" s="10" t="n"/>
      <c r="C238" s="10" t="n"/>
      <c r="D238" s="10" t="n"/>
      <c r="E238" s="10" t="n"/>
    </row>
    <row r="239" ht="15.75" customHeight="1" s="27">
      <c r="B239" s="10" t="n"/>
      <c r="C239" s="10" t="n"/>
      <c r="D239" s="10" t="n"/>
      <c r="E239" s="10" t="n"/>
    </row>
    <row r="240" ht="15.75" customHeight="1" s="27">
      <c r="B240" s="10" t="n"/>
      <c r="C240" s="10" t="n"/>
      <c r="D240" s="10" t="n"/>
      <c r="E240" s="10" t="n"/>
    </row>
    <row r="241" ht="15.75" customHeight="1" s="27">
      <c r="B241" s="10" t="n"/>
      <c r="C241" s="10" t="n"/>
      <c r="D241" s="10" t="n"/>
      <c r="E241" s="10" t="n"/>
    </row>
    <row r="242" ht="15.75" customHeight="1" s="27">
      <c r="B242" s="10" t="n"/>
      <c r="C242" s="10" t="n"/>
      <c r="D242" s="10" t="n"/>
      <c r="E242" s="10" t="n"/>
    </row>
    <row r="243" ht="15.75" customHeight="1" s="27">
      <c r="B243" s="10" t="n"/>
      <c r="C243" s="10" t="n"/>
      <c r="D243" s="10" t="n"/>
      <c r="E243" s="10" t="n"/>
    </row>
    <row r="244" ht="15.75" customHeight="1" s="27">
      <c r="B244" s="10" t="n"/>
      <c r="C244" s="10" t="n"/>
      <c r="D244" s="10" t="n"/>
      <c r="E244" s="10" t="n"/>
    </row>
    <row r="245" ht="15.75" customHeight="1" s="27">
      <c r="B245" s="10" t="n"/>
      <c r="C245" s="10" t="n"/>
      <c r="D245" s="10" t="n"/>
      <c r="E245" s="10" t="n"/>
    </row>
    <row r="246" ht="15.75" customHeight="1" s="27">
      <c r="B246" s="10" t="n"/>
      <c r="C246" s="10" t="n"/>
      <c r="D246" s="10" t="n"/>
      <c r="E246" s="10" t="n"/>
    </row>
    <row r="247" ht="15.75" customHeight="1" s="27">
      <c r="B247" s="10" t="n"/>
      <c r="C247" s="10" t="n"/>
      <c r="D247" s="10" t="n"/>
      <c r="E247" s="10" t="n"/>
    </row>
    <row r="248" ht="15.75" customHeight="1" s="27">
      <c r="B248" s="10" t="n"/>
      <c r="C248" s="10" t="n"/>
      <c r="D248" s="10" t="n"/>
      <c r="E248" s="10" t="n"/>
    </row>
    <row r="249" ht="15.75" customHeight="1" s="27">
      <c r="B249" s="10" t="n"/>
      <c r="C249" s="10" t="n"/>
      <c r="D249" s="10" t="n"/>
      <c r="E249" s="10" t="n"/>
    </row>
    <row r="250" ht="15.75" customHeight="1" s="27">
      <c r="B250" s="10" t="n"/>
      <c r="C250" s="10" t="n"/>
      <c r="D250" s="10" t="n"/>
      <c r="E250" s="10" t="n"/>
    </row>
    <row r="251" ht="15.75" customHeight="1" s="27">
      <c r="B251" s="10" t="n"/>
      <c r="C251" s="10" t="n"/>
      <c r="D251" s="10" t="n"/>
      <c r="E251" s="10" t="n"/>
    </row>
    <row r="252" ht="15.75" customHeight="1" s="27">
      <c r="B252" s="10" t="n"/>
      <c r="C252" s="10" t="n"/>
      <c r="D252" s="10" t="n"/>
      <c r="E252" s="10" t="n"/>
    </row>
    <row r="253" ht="15.75" customHeight="1" s="27">
      <c r="B253" s="10" t="n"/>
      <c r="C253" s="10" t="n"/>
      <c r="D253" s="10" t="n"/>
      <c r="E253" s="10" t="n"/>
    </row>
    <row r="254" ht="15.75" customHeight="1" s="27">
      <c r="B254" s="10" t="n"/>
      <c r="C254" s="10" t="n"/>
      <c r="D254" s="10" t="n"/>
      <c r="E254" s="10" t="n"/>
    </row>
    <row r="255" ht="15.75" customHeight="1" s="27">
      <c r="B255" s="10" t="n"/>
      <c r="C255" s="10" t="n"/>
      <c r="D255" s="10" t="n"/>
      <c r="E255" s="10" t="n"/>
    </row>
    <row r="256" ht="15.75" customHeight="1" s="27">
      <c r="B256" s="10" t="n"/>
      <c r="C256" s="10" t="n"/>
      <c r="D256" s="10" t="n"/>
      <c r="E256" s="10" t="n"/>
    </row>
    <row r="257" ht="15.75" customHeight="1" s="27">
      <c r="B257" s="10" t="n"/>
      <c r="C257" s="10" t="n"/>
      <c r="D257" s="10" t="n"/>
      <c r="E257" s="10" t="n"/>
    </row>
    <row r="258" ht="15.75" customHeight="1" s="27">
      <c r="B258" s="10" t="n"/>
      <c r="C258" s="10" t="n"/>
      <c r="D258" s="10" t="n"/>
      <c r="E258" s="10" t="n"/>
    </row>
    <row r="259" ht="15.75" customHeight="1" s="27">
      <c r="B259" s="10" t="n"/>
      <c r="C259" s="10" t="n"/>
      <c r="D259" s="10" t="n"/>
      <c r="E259" s="10" t="n"/>
    </row>
    <row r="260" ht="15.75" customHeight="1" s="27">
      <c r="B260" s="10" t="n"/>
      <c r="C260" s="10" t="n"/>
      <c r="D260" s="10" t="n"/>
      <c r="E260" s="10" t="n"/>
    </row>
    <row r="261" ht="15.75" customHeight="1" s="27">
      <c r="B261" s="10" t="n"/>
      <c r="C261" s="10" t="n"/>
      <c r="D261" s="10" t="n"/>
      <c r="E261" s="10" t="n"/>
    </row>
    <row r="262" ht="15.75" customHeight="1" s="27">
      <c r="B262" s="10" t="n"/>
      <c r="C262" s="10" t="n"/>
      <c r="D262" s="10" t="n"/>
      <c r="E262" s="10" t="n"/>
    </row>
    <row r="263" ht="15.75" customHeight="1" s="27">
      <c r="B263" s="10" t="n"/>
      <c r="C263" s="10" t="n"/>
      <c r="D263" s="10" t="n"/>
      <c r="E263" s="10" t="n"/>
    </row>
    <row r="264" ht="15.75" customHeight="1" s="27">
      <c r="B264" s="10" t="n"/>
      <c r="C264" s="10" t="n"/>
      <c r="D264" s="10" t="n"/>
      <c r="E264" s="10" t="n"/>
    </row>
    <row r="265" ht="15.75" customHeight="1" s="27">
      <c r="B265" s="10" t="n"/>
      <c r="C265" s="10" t="n"/>
      <c r="D265" s="10" t="n"/>
      <c r="E265" s="10" t="n"/>
    </row>
    <row r="266" ht="15.75" customHeight="1" s="27">
      <c r="B266" s="10" t="n"/>
      <c r="C266" s="10" t="n"/>
      <c r="D266" s="10" t="n"/>
      <c r="E266" s="10" t="n"/>
    </row>
    <row r="267" ht="15.75" customHeight="1" s="27">
      <c r="B267" s="10" t="n"/>
      <c r="C267" s="10" t="n"/>
      <c r="D267" s="10" t="n"/>
      <c r="E267" s="10" t="n"/>
    </row>
    <row r="268" ht="15.75" customHeight="1" s="27">
      <c r="B268" s="10" t="n"/>
      <c r="C268" s="10" t="n"/>
      <c r="D268" s="10" t="n"/>
      <c r="E268" s="10" t="n"/>
    </row>
    <row r="269" ht="15.75" customHeight="1" s="27">
      <c r="B269" s="10" t="n"/>
      <c r="C269" s="10" t="n"/>
      <c r="D269" s="10" t="n"/>
      <c r="E269" s="10" t="n"/>
    </row>
    <row r="270" ht="15.75" customHeight="1" s="27">
      <c r="B270" s="10" t="n"/>
      <c r="C270" s="10" t="n"/>
      <c r="D270" s="10" t="n"/>
      <c r="E270" s="10" t="n"/>
    </row>
    <row r="271" ht="15.75" customHeight="1" s="27">
      <c r="B271" s="10" t="n"/>
      <c r="C271" s="10" t="n"/>
      <c r="D271" s="10" t="n"/>
      <c r="E271" s="10" t="n"/>
    </row>
    <row r="272" ht="15.75" customHeight="1" s="27">
      <c r="B272" s="10" t="n"/>
      <c r="C272" s="10" t="n"/>
      <c r="D272" s="10" t="n"/>
      <c r="E272" s="10" t="n"/>
    </row>
    <row r="273" ht="15.75" customHeight="1" s="27">
      <c r="B273" s="10" t="n"/>
      <c r="C273" s="10" t="n"/>
      <c r="D273" s="10" t="n"/>
      <c r="E273" s="10" t="n"/>
    </row>
    <row r="274" ht="15.75" customHeight="1" s="27">
      <c r="B274" s="10" t="n"/>
      <c r="C274" s="10" t="n"/>
      <c r="D274" s="10" t="n"/>
      <c r="E274" s="10" t="n"/>
    </row>
    <row r="275" ht="15.75" customHeight="1" s="27">
      <c r="B275" s="10" t="n"/>
      <c r="C275" s="10" t="n"/>
      <c r="D275" s="10" t="n"/>
      <c r="E275" s="10" t="n"/>
    </row>
    <row r="276" ht="15.75" customHeight="1" s="27">
      <c r="B276" s="10" t="n"/>
      <c r="C276" s="10" t="n"/>
      <c r="D276" s="10" t="n"/>
      <c r="E276" s="10" t="n"/>
    </row>
    <row r="277" ht="15.75" customHeight="1" s="27">
      <c r="B277" s="10" t="n"/>
      <c r="C277" s="10" t="n"/>
      <c r="D277" s="10" t="n"/>
      <c r="E277" s="10" t="n"/>
    </row>
    <row r="278" ht="15.75" customHeight="1" s="27">
      <c r="B278" s="10" t="n"/>
      <c r="C278" s="10" t="n"/>
      <c r="D278" s="10" t="n"/>
      <c r="E278" s="10" t="n"/>
    </row>
    <row r="279" ht="15.75" customHeight="1" s="27">
      <c r="B279" s="10" t="n"/>
      <c r="C279" s="10" t="n"/>
      <c r="D279" s="10" t="n"/>
      <c r="E279" s="10" t="n"/>
    </row>
    <row r="280" ht="15.75" customHeight="1" s="27">
      <c r="B280" s="10" t="n"/>
      <c r="C280" s="10" t="n"/>
      <c r="D280" s="10" t="n"/>
      <c r="E280" s="10" t="n"/>
    </row>
    <row r="281" ht="15.75" customHeight="1" s="27">
      <c r="B281" s="10" t="n"/>
      <c r="C281" s="10" t="n"/>
      <c r="D281" s="10" t="n"/>
      <c r="E281" s="10" t="n"/>
    </row>
    <row r="282" ht="15.75" customHeight="1" s="27">
      <c r="B282" s="10" t="n"/>
      <c r="C282" s="10" t="n"/>
      <c r="D282" s="10" t="n"/>
      <c r="E282" s="10" t="n"/>
    </row>
    <row r="283" ht="15.75" customHeight="1" s="27">
      <c r="B283" s="10" t="n"/>
      <c r="C283" s="10" t="n"/>
      <c r="D283" s="10" t="n"/>
      <c r="E283" s="10" t="n"/>
    </row>
    <row r="284" ht="15.75" customHeight="1" s="27">
      <c r="B284" s="10" t="n"/>
      <c r="C284" s="10" t="n"/>
      <c r="D284" s="10" t="n"/>
      <c r="E284" s="10" t="n"/>
    </row>
    <row r="285" ht="15.75" customHeight="1" s="27">
      <c r="B285" s="10" t="n"/>
      <c r="C285" s="10" t="n"/>
      <c r="D285" s="10" t="n"/>
      <c r="E285" s="10" t="n"/>
    </row>
    <row r="286" ht="15.75" customHeight="1" s="27">
      <c r="B286" s="10" t="n"/>
      <c r="C286" s="10" t="n"/>
      <c r="D286" s="10" t="n"/>
      <c r="E286" s="10" t="n"/>
    </row>
    <row r="287" ht="15.75" customHeight="1" s="27">
      <c r="B287" s="10" t="n"/>
      <c r="C287" s="10" t="n"/>
      <c r="D287" s="10" t="n"/>
      <c r="E287" s="10" t="n"/>
    </row>
    <row r="288" ht="15.75" customHeight="1" s="27">
      <c r="B288" s="10" t="n"/>
      <c r="C288" s="10" t="n"/>
      <c r="D288" s="10" t="n"/>
      <c r="E288" s="10" t="n"/>
    </row>
    <row r="289" ht="15.75" customHeight="1" s="27">
      <c r="B289" s="10" t="n"/>
      <c r="C289" s="10" t="n"/>
      <c r="D289" s="10" t="n"/>
      <c r="E289" s="10" t="n"/>
    </row>
    <row r="290" ht="15.75" customHeight="1" s="27">
      <c r="B290" s="10" t="n"/>
      <c r="C290" s="10" t="n"/>
      <c r="D290" s="10" t="n"/>
      <c r="E290" s="10" t="n"/>
    </row>
    <row r="291" ht="15.75" customHeight="1" s="27">
      <c r="B291" s="10" t="n"/>
      <c r="C291" s="10" t="n"/>
      <c r="D291" s="10" t="n"/>
      <c r="E291" s="10" t="n"/>
    </row>
    <row r="292" ht="15.75" customHeight="1" s="27">
      <c r="B292" s="10" t="n"/>
      <c r="C292" s="10" t="n"/>
      <c r="D292" s="10" t="n"/>
      <c r="E292" s="10" t="n"/>
    </row>
    <row r="293" ht="15.75" customHeight="1" s="27">
      <c r="B293" s="10" t="n"/>
      <c r="C293" s="10" t="n"/>
      <c r="D293" s="10" t="n"/>
      <c r="E293" s="10" t="n"/>
    </row>
    <row r="294" ht="15.75" customHeight="1" s="27">
      <c r="B294" s="10" t="n"/>
      <c r="C294" s="10" t="n"/>
      <c r="D294" s="10" t="n"/>
      <c r="E294" s="10" t="n"/>
    </row>
    <row r="295" ht="15.75" customHeight="1" s="27">
      <c r="B295" s="10" t="n"/>
      <c r="C295" s="10" t="n"/>
      <c r="D295" s="10" t="n"/>
      <c r="E295" s="10" t="n"/>
    </row>
    <row r="296" ht="15.75" customHeight="1" s="27">
      <c r="B296" s="10" t="n"/>
      <c r="C296" s="10" t="n"/>
      <c r="D296" s="10" t="n"/>
      <c r="E296" s="10" t="n"/>
    </row>
    <row r="297" ht="15.75" customHeight="1" s="27">
      <c r="B297" s="10" t="n"/>
      <c r="C297" s="10" t="n"/>
      <c r="D297" s="10" t="n"/>
      <c r="E297" s="10" t="n"/>
    </row>
    <row r="298" ht="15.75" customHeight="1" s="27">
      <c r="B298" s="10" t="n"/>
      <c r="C298" s="10" t="n"/>
      <c r="D298" s="10" t="n"/>
      <c r="E298" s="10" t="n"/>
    </row>
    <row r="299" ht="15.75" customHeight="1" s="27">
      <c r="B299" s="10" t="n"/>
      <c r="C299" s="10" t="n"/>
      <c r="D299" s="10" t="n"/>
      <c r="E299" s="10" t="n"/>
    </row>
    <row r="300" ht="15.75" customHeight="1" s="27">
      <c r="B300" s="10" t="n"/>
      <c r="C300" s="10" t="n"/>
      <c r="D300" s="10" t="n"/>
      <c r="E300" s="10" t="n"/>
    </row>
    <row r="301" ht="15.75" customHeight="1" s="27">
      <c r="B301" s="10" t="n"/>
      <c r="C301" s="10" t="n"/>
      <c r="D301" s="10" t="n"/>
      <c r="E301" s="10" t="n"/>
    </row>
    <row r="302" ht="15.75" customHeight="1" s="27">
      <c r="B302" s="10" t="n"/>
      <c r="C302" s="10" t="n"/>
      <c r="D302" s="10" t="n"/>
      <c r="E302" s="10" t="n"/>
    </row>
    <row r="303" ht="15.75" customHeight="1" s="27">
      <c r="B303" s="10" t="n"/>
      <c r="C303" s="10" t="n"/>
      <c r="D303" s="10" t="n"/>
      <c r="E303" s="10" t="n"/>
    </row>
    <row r="304" ht="15.75" customHeight="1" s="27">
      <c r="B304" s="10" t="n"/>
      <c r="C304" s="10" t="n"/>
      <c r="D304" s="10" t="n"/>
      <c r="E304" s="10" t="n"/>
    </row>
    <row r="305" ht="15.75" customHeight="1" s="27">
      <c r="B305" s="10" t="n"/>
      <c r="C305" s="10" t="n"/>
      <c r="D305" s="10" t="n"/>
      <c r="E305" s="10" t="n"/>
    </row>
    <row r="306" ht="15.75" customHeight="1" s="27">
      <c r="B306" s="10" t="n"/>
      <c r="C306" s="10" t="n"/>
      <c r="D306" s="10" t="n"/>
      <c r="E306" s="10" t="n"/>
    </row>
    <row r="307" ht="15.75" customHeight="1" s="27">
      <c r="B307" s="10" t="n"/>
      <c r="C307" s="10" t="n"/>
      <c r="D307" s="10" t="n"/>
      <c r="E307" s="10" t="n"/>
    </row>
    <row r="308" ht="15.75" customHeight="1" s="27">
      <c r="B308" s="10" t="n"/>
      <c r="C308" s="10" t="n"/>
      <c r="D308" s="10" t="n"/>
      <c r="E308" s="10" t="n"/>
    </row>
    <row r="309" ht="15.75" customHeight="1" s="27">
      <c r="B309" s="10" t="n"/>
      <c r="C309" s="10" t="n"/>
      <c r="D309" s="10" t="n"/>
      <c r="E309" s="10" t="n"/>
    </row>
    <row r="310" ht="15.75" customHeight="1" s="27">
      <c r="B310" s="10" t="n"/>
      <c r="C310" s="10" t="n"/>
      <c r="D310" s="10" t="n"/>
      <c r="E310" s="10" t="n"/>
    </row>
    <row r="311" ht="15.75" customHeight="1" s="27">
      <c r="B311" s="10" t="n"/>
      <c r="C311" s="10" t="n"/>
      <c r="D311" s="10" t="n"/>
      <c r="E311" s="10" t="n"/>
    </row>
    <row r="312" ht="15.75" customHeight="1" s="27">
      <c r="B312" s="10" t="n"/>
      <c r="C312" s="10" t="n"/>
      <c r="D312" s="10" t="n"/>
      <c r="E312" s="10" t="n"/>
    </row>
    <row r="313" ht="15.75" customHeight="1" s="27">
      <c r="B313" s="10" t="n"/>
      <c r="C313" s="10" t="n"/>
      <c r="D313" s="10" t="n"/>
      <c r="E313" s="10" t="n"/>
    </row>
    <row r="314" ht="15.75" customHeight="1" s="27">
      <c r="B314" s="10" t="n"/>
      <c r="C314" s="10" t="n"/>
      <c r="D314" s="10" t="n"/>
      <c r="E314" s="10" t="n"/>
    </row>
    <row r="315" ht="15.75" customHeight="1" s="27">
      <c r="B315" s="10" t="n"/>
      <c r="C315" s="10" t="n"/>
      <c r="D315" s="10" t="n"/>
      <c r="E315" s="10" t="n"/>
    </row>
    <row r="316" ht="15.75" customHeight="1" s="27">
      <c r="B316" s="10" t="n"/>
      <c r="C316" s="10" t="n"/>
      <c r="D316" s="10" t="n"/>
      <c r="E316" s="10" t="n"/>
    </row>
    <row r="317" ht="15.75" customHeight="1" s="27">
      <c r="B317" s="10" t="n"/>
      <c r="C317" s="10" t="n"/>
      <c r="D317" s="10" t="n"/>
      <c r="E317" s="10" t="n"/>
    </row>
    <row r="318" ht="15.75" customHeight="1" s="27">
      <c r="B318" s="10" t="n"/>
      <c r="C318" s="10" t="n"/>
      <c r="D318" s="10" t="n"/>
      <c r="E318" s="10" t="n"/>
    </row>
    <row r="319" ht="15.75" customHeight="1" s="27">
      <c r="B319" s="10" t="n"/>
      <c r="C319" s="10" t="n"/>
      <c r="D319" s="10" t="n"/>
      <c r="E319" s="10" t="n"/>
    </row>
    <row r="320" ht="15.75" customHeight="1" s="27">
      <c r="B320" s="10" t="n"/>
      <c r="C320" s="10" t="n"/>
      <c r="D320" s="10" t="n"/>
      <c r="E320" s="10" t="n"/>
    </row>
    <row r="321" ht="15.75" customHeight="1" s="27">
      <c r="B321" s="10" t="n"/>
      <c r="C321" s="10" t="n"/>
      <c r="D321" s="10" t="n"/>
      <c r="E321" s="10" t="n"/>
    </row>
    <row r="322" ht="15.75" customHeight="1" s="27">
      <c r="B322" s="10" t="n"/>
      <c r="C322" s="10" t="n"/>
      <c r="D322" s="10" t="n"/>
      <c r="E322" s="10" t="n"/>
    </row>
    <row r="323" ht="15.75" customHeight="1" s="27">
      <c r="B323" s="10" t="n"/>
      <c r="C323" s="10" t="n"/>
      <c r="D323" s="10" t="n"/>
      <c r="E323" s="10" t="n"/>
    </row>
    <row r="324" ht="15.75" customHeight="1" s="27">
      <c r="B324" s="10" t="n"/>
      <c r="C324" s="10" t="n"/>
      <c r="D324" s="10" t="n"/>
      <c r="E324" s="10" t="n"/>
    </row>
    <row r="325" ht="15.75" customHeight="1" s="27">
      <c r="B325" s="10" t="n"/>
      <c r="C325" s="10" t="n"/>
      <c r="D325" s="10" t="n"/>
      <c r="E325" s="10" t="n"/>
    </row>
    <row r="326" ht="15.75" customHeight="1" s="27">
      <c r="B326" s="10" t="n"/>
      <c r="C326" s="10" t="n"/>
      <c r="D326" s="10" t="n"/>
      <c r="E326" s="10" t="n"/>
    </row>
    <row r="327" ht="15.75" customHeight="1" s="27">
      <c r="B327" s="10" t="n"/>
      <c r="C327" s="10" t="n"/>
      <c r="D327" s="10" t="n"/>
      <c r="E327" s="10" t="n"/>
    </row>
    <row r="328" ht="15.75" customHeight="1" s="27">
      <c r="B328" s="10" t="n"/>
      <c r="C328" s="10" t="n"/>
      <c r="D328" s="10" t="n"/>
      <c r="E328" s="10" t="n"/>
    </row>
    <row r="329" ht="15.75" customHeight="1" s="27">
      <c r="B329" s="10" t="n"/>
      <c r="C329" s="10" t="n"/>
      <c r="D329" s="10" t="n"/>
      <c r="E329" s="10" t="n"/>
    </row>
    <row r="330" ht="15.75" customHeight="1" s="27">
      <c r="B330" s="10" t="n"/>
      <c r="C330" s="10" t="n"/>
      <c r="D330" s="10" t="n"/>
      <c r="E330" s="10" t="n"/>
    </row>
    <row r="331" ht="15.75" customHeight="1" s="27">
      <c r="B331" s="10" t="n"/>
      <c r="C331" s="10" t="n"/>
      <c r="D331" s="10" t="n"/>
      <c r="E331" s="10" t="n"/>
    </row>
    <row r="332" ht="15.75" customHeight="1" s="27">
      <c r="B332" s="10" t="n"/>
      <c r="C332" s="10" t="n"/>
      <c r="D332" s="10" t="n"/>
      <c r="E332" s="10" t="n"/>
    </row>
    <row r="333" ht="15.75" customHeight="1" s="27">
      <c r="B333" s="10" t="n"/>
      <c r="C333" s="10" t="n"/>
      <c r="D333" s="10" t="n"/>
      <c r="E333" s="10" t="n"/>
    </row>
    <row r="334" ht="15.75" customHeight="1" s="27">
      <c r="B334" s="10" t="n"/>
      <c r="C334" s="10" t="n"/>
      <c r="D334" s="10" t="n"/>
      <c r="E334" s="10" t="n"/>
    </row>
    <row r="335" ht="15.75" customHeight="1" s="27">
      <c r="B335" s="10" t="n"/>
      <c r="C335" s="10" t="n"/>
      <c r="D335" s="10" t="n"/>
      <c r="E335" s="10" t="n"/>
    </row>
    <row r="336" ht="15.75" customHeight="1" s="27">
      <c r="B336" s="10" t="n"/>
      <c r="C336" s="10" t="n"/>
      <c r="D336" s="10" t="n"/>
      <c r="E336" s="10" t="n"/>
    </row>
    <row r="337" ht="15.75" customHeight="1" s="27">
      <c r="B337" s="10" t="n"/>
      <c r="C337" s="10" t="n"/>
      <c r="D337" s="10" t="n"/>
      <c r="E337" s="10" t="n"/>
    </row>
    <row r="338" ht="15.75" customHeight="1" s="27">
      <c r="B338" s="10" t="n"/>
      <c r="C338" s="10" t="n"/>
      <c r="D338" s="10" t="n"/>
      <c r="E338" s="10" t="n"/>
    </row>
    <row r="339" ht="15.75" customHeight="1" s="27">
      <c r="B339" s="10" t="n"/>
      <c r="C339" s="10" t="n"/>
      <c r="D339" s="10" t="n"/>
      <c r="E339" s="10" t="n"/>
    </row>
    <row r="340" ht="15.75" customHeight="1" s="27">
      <c r="B340" s="10" t="n"/>
      <c r="C340" s="10" t="n"/>
      <c r="D340" s="10" t="n"/>
      <c r="E340" s="10" t="n"/>
    </row>
    <row r="341" ht="15.75" customHeight="1" s="27">
      <c r="B341" s="10" t="n"/>
      <c r="C341" s="10" t="n"/>
      <c r="D341" s="10" t="n"/>
      <c r="E341" s="10" t="n"/>
    </row>
    <row r="342" ht="15.75" customHeight="1" s="27">
      <c r="B342" s="10" t="n"/>
      <c r="C342" s="10" t="n"/>
      <c r="D342" s="10" t="n"/>
      <c r="E342" s="10" t="n"/>
    </row>
    <row r="343" ht="15.75" customHeight="1" s="27">
      <c r="B343" s="10" t="n"/>
      <c r="C343" s="10" t="n"/>
      <c r="D343" s="10" t="n"/>
      <c r="E343" s="10" t="n"/>
    </row>
    <row r="344" ht="15.75" customHeight="1" s="27">
      <c r="B344" s="10" t="n"/>
      <c r="C344" s="10" t="n"/>
      <c r="D344" s="10" t="n"/>
      <c r="E344" s="10" t="n"/>
    </row>
    <row r="345" ht="15.75" customHeight="1" s="27">
      <c r="B345" s="10" t="n"/>
      <c r="C345" s="10" t="n"/>
      <c r="D345" s="10" t="n"/>
      <c r="E345" s="10" t="n"/>
    </row>
    <row r="346" ht="15.75" customHeight="1" s="27">
      <c r="B346" s="10" t="n"/>
      <c r="C346" s="10" t="n"/>
      <c r="D346" s="10" t="n"/>
      <c r="E346" s="10" t="n"/>
    </row>
    <row r="347" ht="15.75" customHeight="1" s="27">
      <c r="B347" s="10" t="n"/>
      <c r="C347" s="10" t="n"/>
      <c r="D347" s="10" t="n"/>
      <c r="E347" s="10" t="n"/>
    </row>
    <row r="348" ht="15.75" customHeight="1" s="27">
      <c r="B348" s="10" t="n"/>
      <c r="C348" s="10" t="n"/>
      <c r="D348" s="10" t="n"/>
      <c r="E348" s="10" t="n"/>
    </row>
    <row r="349" ht="15.75" customHeight="1" s="27">
      <c r="B349" s="10" t="n"/>
      <c r="C349" s="10" t="n"/>
      <c r="D349" s="10" t="n"/>
      <c r="E349" s="10" t="n"/>
    </row>
    <row r="350" ht="15.75" customHeight="1" s="27">
      <c r="B350" s="10" t="n"/>
      <c r="C350" s="10" t="n"/>
      <c r="D350" s="10" t="n"/>
      <c r="E350" s="10" t="n"/>
    </row>
    <row r="351" ht="15.75" customHeight="1" s="27">
      <c r="B351" s="10" t="n"/>
      <c r="C351" s="10" t="n"/>
      <c r="D351" s="10" t="n"/>
      <c r="E351" s="10" t="n"/>
    </row>
    <row r="352" ht="15.75" customHeight="1" s="27">
      <c r="B352" s="10" t="n"/>
      <c r="C352" s="10" t="n"/>
      <c r="D352" s="10" t="n"/>
      <c r="E352" s="10" t="n"/>
    </row>
    <row r="353" ht="15.75" customHeight="1" s="27">
      <c r="B353" s="10" t="n"/>
      <c r="C353" s="10" t="n"/>
      <c r="D353" s="10" t="n"/>
      <c r="E353" s="10" t="n"/>
    </row>
    <row r="354" ht="15.75" customHeight="1" s="27">
      <c r="B354" s="10" t="n"/>
      <c r="C354" s="10" t="n"/>
      <c r="D354" s="10" t="n"/>
      <c r="E354" s="10" t="n"/>
    </row>
    <row r="355" ht="15.75" customHeight="1" s="27">
      <c r="B355" s="10" t="n"/>
      <c r="C355" s="10" t="n"/>
      <c r="D355" s="10" t="n"/>
      <c r="E355" s="10" t="n"/>
    </row>
    <row r="356" ht="15.75" customHeight="1" s="27">
      <c r="B356" s="10" t="n"/>
      <c r="C356" s="10" t="n"/>
      <c r="D356" s="10" t="n"/>
      <c r="E356" s="10" t="n"/>
    </row>
    <row r="357" ht="15.75" customHeight="1" s="27">
      <c r="B357" s="10" t="n"/>
      <c r="C357" s="10" t="n"/>
      <c r="D357" s="10" t="n"/>
      <c r="E357" s="10" t="n"/>
    </row>
    <row r="358" ht="15.75" customHeight="1" s="27">
      <c r="B358" s="10" t="n"/>
      <c r="C358" s="10" t="n"/>
      <c r="D358" s="10" t="n"/>
      <c r="E358" s="10" t="n"/>
    </row>
    <row r="359" ht="15.75" customHeight="1" s="27">
      <c r="B359" s="10" t="n"/>
      <c r="C359" s="10" t="n"/>
      <c r="D359" s="10" t="n"/>
      <c r="E359" s="10" t="n"/>
    </row>
    <row r="360" ht="15.75" customHeight="1" s="27">
      <c r="B360" s="10" t="n"/>
      <c r="C360" s="10" t="n"/>
      <c r="D360" s="10" t="n"/>
      <c r="E360" s="10" t="n"/>
    </row>
    <row r="361" ht="15.75" customHeight="1" s="27">
      <c r="B361" s="10" t="n"/>
      <c r="C361" s="10" t="n"/>
      <c r="D361" s="10" t="n"/>
      <c r="E361" s="10" t="n"/>
    </row>
    <row r="362" ht="15.75" customHeight="1" s="27">
      <c r="B362" s="10" t="n"/>
      <c r="C362" s="10" t="n"/>
      <c r="D362" s="10" t="n"/>
      <c r="E362" s="10" t="n"/>
    </row>
    <row r="363" ht="15.75" customHeight="1" s="27">
      <c r="B363" s="10" t="n"/>
      <c r="C363" s="10" t="n"/>
      <c r="D363" s="10" t="n"/>
      <c r="E363" s="10" t="n"/>
    </row>
    <row r="364" ht="15.75" customHeight="1" s="27">
      <c r="B364" s="10" t="n"/>
      <c r="C364" s="10" t="n"/>
      <c r="D364" s="10" t="n"/>
      <c r="E364" s="10" t="n"/>
    </row>
    <row r="365" ht="15.75" customHeight="1" s="27">
      <c r="B365" s="10" t="n"/>
      <c r="C365" s="10" t="n"/>
      <c r="D365" s="10" t="n"/>
      <c r="E365" s="10" t="n"/>
    </row>
    <row r="366" ht="15.75" customHeight="1" s="27">
      <c r="B366" s="10" t="n"/>
      <c r="C366" s="10" t="n"/>
      <c r="D366" s="10" t="n"/>
      <c r="E366" s="10" t="n"/>
    </row>
    <row r="367" ht="15.75" customHeight="1" s="27">
      <c r="B367" s="10" t="n"/>
      <c r="C367" s="10" t="n"/>
      <c r="D367" s="10" t="n"/>
      <c r="E367" s="10" t="n"/>
    </row>
    <row r="368" ht="15.75" customHeight="1" s="27">
      <c r="B368" s="10" t="n"/>
      <c r="C368" s="10" t="n"/>
      <c r="D368" s="10" t="n"/>
      <c r="E368" s="10" t="n"/>
    </row>
    <row r="369" ht="15.75" customHeight="1" s="27">
      <c r="B369" s="10" t="n"/>
      <c r="C369" s="10" t="n"/>
      <c r="D369" s="10" t="n"/>
      <c r="E369" s="10" t="n"/>
    </row>
    <row r="370" ht="15.75" customHeight="1" s="27">
      <c r="B370" s="10" t="n"/>
      <c r="C370" s="10" t="n"/>
      <c r="D370" s="10" t="n"/>
      <c r="E370" s="10" t="n"/>
    </row>
    <row r="371" ht="15.75" customHeight="1" s="27">
      <c r="B371" s="10" t="n"/>
      <c r="C371" s="10" t="n"/>
      <c r="D371" s="10" t="n"/>
      <c r="E371" s="10" t="n"/>
    </row>
    <row r="372" ht="15.75" customHeight="1" s="27">
      <c r="B372" s="10" t="n"/>
      <c r="C372" s="10" t="n"/>
      <c r="D372" s="10" t="n"/>
      <c r="E372" s="10" t="n"/>
    </row>
    <row r="373" ht="15.75" customHeight="1" s="27">
      <c r="B373" s="10" t="n"/>
      <c r="C373" s="10" t="n"/>
      <c r="D373" s="10" t="n"/>
      <c r="E373" s="10" t="n"/>
    </row>
    <row r="374" ht="15.75" customHeight="1" s="27">
      <c r="B374" s="10" t="n"/>
      <c r="C374" s="10" t="n"/>
      <c r="D374" s="10" t="n"/>
      <c r="E374" s="10" t="n"/>
    </row>
    <row r="375" ht="15.75" customHeight="1" s="27">
      <c r="B375" s="10" t="n"/>
      <c r="C375" s="10" t="n"/>
      <c r="D375" s="10" t="n"/>
      <c r="E375" s="10" t="n"/>
    </row>
    <row r="376" ht="15.75" customHeight="1" s="27">
      <c r="B376" s="10" t="n"/>
      <c r="C376" s="10" t="n"/>
      <c r="D376" s="10" t="n"/>
      <c r="E376" s="10" t="n"/>
    </row>
    <row r="377" ht="15.75" customHeight="1" s="27">
      <c r="B377" s="10" t="n"/>
      <c r="C377" s="10" t="n"/>
      <c r="D377" s="10" t="n"/>
      <c r="E377" s="10" t="n"/>
    </row>
    <row r="378" ht="15.75" customHeight="1" s="27">
      <c r="B378" s="10" t="n"/>
      <c r="C378" s="10" t="n"/>
      <c r="D378" s="10" t="n"/>
      <c r="E378" s="10" t="n"/>
    </row>
    <row r="379" ht="15.75" customHeight="1" s="27">
      <c r="B379" s="10" t="n"/>
      <c r="C379" s="10" t="n"/>
      <c r="D379" s="10" t="n"/>
      <c r="E379" s="10" t="n"/>
    </row>
    <row r="380" ht="15.75" customHeight="1" s="27">
      <c r="B380" s="10" t="n"/>
      <c r="C380" s="10" t="n"/>
      <c r="D380" s="10" t="n"/>
      <c r="E380" s="10" t="n"/>
    </row>
    <row r="381" ht="15.75" customHeight="1" s="27">
      <c r="B381" s="10" t="n"/>
      <c r="C381" s="10" t="n"/>
      <c r="D381" s="10" t="n"/>
      <c r="E381" s="10" t="n"/>
    </row>
    <row r="382" ht="15.75" customHeight="1" s="27">
      <c r="B382" s="10" t="n"/>
      <c r="C382" s="10" t="n"/>
      <c r="D382" s="10" t="n"/>
      <c r="E382" s="10" t="n"/>
    </row>
    <row r="383" ht="15.75" customHeight="1" s="27">
      <c r="B383" s="10" t="n"/>
      <c r="C383" s="10" t="n"/>
      <c r="D383" s="10" t="n"/>
      <c r="E383" s="10" t="n"/>
    </row>
    <row r="384" ht="15.75" customHeight="1" s="27">
      <c r="B384" s="10" t="n"/>
      <c r="C384" s="10" t="n"/>
      <c r="D384" s="10" t="n"/>
      <c r="E384" s="10" t="n"/>
    </row>
    <row r="385" ht="15.75" customHeight="1" s="27">
      <c r="B385" s="10" t="n"/>
      <c r="C385" s="10" t="n"/>
      <c r="D385" s="10" t="n"/>
      <c r="E385" s="10" t="n"/>
    </row>
    <row r="386" ht="15.75" customHeight="1" s="27">
      <c r="B386" s="10" t="n"/>
      <c r="C386" s="10" t="n"/>
      <c r="D386" s="10" t="n"/>
      <c r="E386" s="10" t="n"/>
    </row>
    <row r="387" ht="15.75" customHeight="1" s="27">
      <c r="B387" s="10" t="n"/>
      <c r="C387" s="10" t="n"/>
      <c r="D387" s="10" t="n"/>
      <c r="E387" s="10" t="n"/>
    </row>
    <row r="388" ht="15.75" customHeight="1" s="27">
      <c r="B388" s="10" t="n"/>
      <c r="C388" s="10" t="n"/>
      <c r="D388" s="10" t="n"/>
      <c r="E388" s="10" t="n"/>
    </row>
    <row r="389" ht="15.75" customHeight="1" s="27">
      <c r="B389" s="10" t="n"/>
      <c r="C389" s="10" t="n"/>
      <c r="D389" s="10" t="n"/>
      <c r="E389" s="10" t="n"/>
    </row>
    <row r="390" ht="15.75" customHeight="1" s="27">
      <c r="B390" s="10" t="n"/>
      <c r="C390" s="10" t="n"/>
      <c r="D390" s="10" t="n"/>
      <c r="E390" s="10" t="n"/>
    </row>
    <row r="391" ht="15.75" customHeight="1" s="27">
      <c r="B391" s="10" t="n"/>
      <c r="C391" s="10" t="n"/>
      <c r="D391" s="10" t="n"/>
      <c r="E391" s="10" t="n"/>
    </row>
    <row r="392" ht="15.75" customHeight="1" s="27">
      <c r="B392" s="10" t="n"/>
      <c r="C392" s="10" t="n"/>
      <c r="D392" s="10" t="n"/>
      <c r="E392" s="10" t="n"/>
    </row>
    <row r="393" ht="15.75" customHeight="1" s="27">
      <c r="B393" s="10" t="n"/>
      <c r="C393" s="10" t="n"/>
      <c r="D393" s="10" t="n"/>
      <c r="E393" s="10" t="n"/>
    </row>
    <row r="394" ht="15.75" customHeight="1" s="27">
      <c r="B394" s="10" t="n"/>
      <c r="C394" s="10" t="n"/>
      <c r="D394" s="10" t="n"/>
      <c r="E394" s="10" t="n"/>
    </row>
    <row r="395" ht="15.75" customHeight="1" s="27">
      <c r="B395" s="10" t="n"/>
      <c r="C395" s="10" t="n"/>
      <c r="D395" s="10" t="n"/>
      <c r="E395" s="10" t="n"/>
    </row>
    <row r="396" ht="15.75" customHeight="1" s="27">
      <c r="B396" s="10" t="n"/>
      <c r="C396" s="10" t="n"/>
      <c r="D396" s="10" t="n"/>
      <c r="E396" s="10" t="n"/>
    </row>
    <row r="397" ht="15.75" customHeight="1" s="27">
      <c r="B397" s="10" t="n"/>
      <c r="C397" s="10" t="n"/>
      <c r="D397" s="10" t="n"/>
      <c r="E397" s="10" t="n"/>
    </row>
    <row r="398" ht="15.75" customHeight="1" s="27">
      <c r="B398" s="10" t="n"/>
      <c r="C398" s="10" t="n"/>
      <c r="D398" s="10" t="n"/>
      <c r="E398" s="10" t="n"/>
    </row>
    <row r="399" ht="15.75" customHeight="1" s="27">
      <c r="B399" s="10" t="n"/>
      <c r="C399" s="10" t="n"/>
      <c r="D399" s="10" t="n"/>
      <c r="E399" s="10" t="n"/>
    </row>
    <row r="400" ht="15.75" customHeight="1" s="27">
      <c r="B400" s="10" t="n"/>
      <c r="C400" s="10" t="n"/>
      <c r="D400" s="10" t="n"/>
      <c r="E400" s="10" t="n"/>
    </row>
    <row r="401" ht="15.75" customHeight="1" s="27">
      <c r="B401" s="10" t="n"/>
      <c r="C401" s="10" t="n"/>
      <c r="D401" s="10" t="n"/>
      <c r="E401" s="10" t="n"/>
    </row>
    <row r="402" ht="15.75" customHeight="1" s="27">
      <c r="B402" s="10" t="n"/>
      <c r="C402" s="10" t="n"/>
      <c r="D402" s="10" t="n"/>
      <c r="E402" s="10" t="n"/>
    </row>
    <row r="403" ht="15.75" customHeight="1" s="27">
      <c r="B403" s="10" t="n"/>
      <c r="C403" s="10" t="n"/>
      <c r="D403" s="10" t="n"/>
      <c r="E403" s="10" t="n"/>
    </row>
    <row r="404" ht="15.75" customHeight="1" s="27">
      <c r="B404" s="10" t="n"/>
      <c r="C404" s="10" t="n"/>
      <c r="D404" s="10" t="n"/>
      <c r="E404" s="10" t="n"/>
    </row>
    <row r="405" ht="15.75" customHeight="1" s="27">
      <c r="B405" s="10" t="n"/>
      <c r="C405" s="10" t="n"/>
      <c r="D405" s="10" t="n"/>
      <c r="E405" s="10" t="n"/>
    </row>
    <row r="406" ht="15.75" customHeight="1" s="27">
      <c r="B406" s="10" t="n"/>
      <c r="C406" s="10" t="n"/>
      <c r="D406" s="10" t="n"/>
      <c r="E406" s="10" t="n"/>
    </row>
    <row r="407" ht="15.75" customHeight="1" s="27">
      <c r="B407" s="10" t="n"/>
      <c r="C407" s="10" t="n"/>
      <c r="D407" s="10" t="n"/>
      <c r="E407" s="10" t="n"/>
    </row>
    <row r="408" ht="15.75" customHeight="1" s="27">
      <c r="B408" s="10" t="n"/>
      <c r="C408" s="10" t="n"/>
      <c r="D408" s="10" t="n"/>
      <c r="E408" s="10" t="n"/>
    </row>
    <row r="409" ht="15.75" customHeight="1" s="27">
      <c r="B409" s="10" t="n"/>
      <c r="C409" s="10" t="n"/>
      <c r="D409" s="10" t="n"/>
      <c r="E409" s="10" t="n"/>
    </row>
    <row r="410" ht="15.75" customHeight="1" s="27">
      <c r="B410" s="10" t="n"/>
      <c r="C410" s="10" t="n"/>
      <c r="D410" s="10" t="n"/>
      <c r="E410" s="10" t="n"/>
    </row>
    <row r="411" ht="15.75" customHeight="1" s="27">
      <c r="B411" s="10" t="n"/>
      <c r="C411" s="10" t="n"/>
      <c r="D411" s="10" t="n"/>
      <c r="E411" s="10" t="n"/>
    </row>
    <row r="412" ht="15.75" customHeight="1" s="27">
      <c r="B412" s="10" t="n"/>
      <c r="C412" s="10" t="n"/>
      <c r="D412" s="10" t="n"/>
      <c r="E412" s="10" t="n"/>
    </row>
    <row r="413" ht="15.75" customHeight="1" s="27">
      <c r="B413" s="10" t="n"/>
      <c r="C413" s="10" t="n"/>
      <c r="D413" s="10" t="n"/>
      <c r="E413" s="10" t="n"/>
    </row>
    <row r="414" ht="15.75" customHeight="1" s="27">
      <c r="B414" s="10" t="n"/>
      <c r="C414" s="10" t="n"/>
      <c r="D414" s="10" t="n"/>
      <c r="E414" s="10" t="n"/>
    </row>
    <row r="415" ht="15.75" customHeight="1" s="27">
      <c r="B415" s="10" t="n"/>
      <c r="C415" s="10" t="n"/>
      <c r="D415" s="10" t="n"/>
      <c r="E415" s="10" t="n"/>
    </row>
    <row r="416" ht="15.75" customHeight="1" s="27">
      <c r="B416" s="10" t="n"/>
      <c r="C416" s="10" t="n"/>
      <c r="D416" s="10" t="n"/>
      <c r="E416" s="10" t="n"/>
    </row>
    <row r="417" ht="15.75" customHeight="1" s="27">
      <c r="B417" s="10" t="n"/>
      <c r="C417" s="10" t="n"/>
      <c r="D417" s="10" t="n"/>
      <c r="E417" s="10" t="n"/>
    </row>
    <row r="418" ht="15.75" customHeight="1" s="27">
      <c r="B418" s="10" t="n"/>
      <c r="C418" s="10" t="n"/>
      <c r="D418" s="10" t="n"/>
      <c r="E418" s="10" t="n"/>
    </row>
    <row r="419" ht="15.75" customHeight="1" s="27">
      <c r="B419" s="10" t="n"/>
      <c r="C419" s="10" t="n"/>
      <c r="D419" s="10" t="n"/>
      <c r="E419" s="10" t="n"/>
    </row>
    <row r="420" ht="15.75" customHeight="1" s="27">
      <c r="B420" s="10" t="n"/>
      <c r="C420" s="10" t="n"/>
      <c r="D420" s="10" t="n"/>
      <c r="E420" s="10" t="n"/>
    </row>
    <row r="421" ht="15.75" customHeight="1" s="27">
      <c r="B421" s="10" t="n"/>
      <c r="C421" s="10" t="n"/>
      <c r="D421" s="10" t="n"/>
      <c r="E421" s="10" t="n"/>
    </row>
    <row r="422" ht="15.75" customHeight="1" s="27">
      <c r="B422" s="10" t="n"/>
      <c r="C422" s="10" t="n"/>
      <c r="D422" s="10" t="n"/>
      <c r="E422" s="10" t="n"/>
    </row>
    <row r="423" ht="15.75" customHeight="1" s="27">
      <c r="B423" s="10" t="n"/>
      <c r="C423" s="10" t="n"/>
      <c r="D423" s="10" t="n"/>
      <c r="E423" s="10" t="n"/>
    </row>
    <row r="424" ht="15.75" customHeight="1" s="27">
      <c r="B424" s="10" t="n"/>
      <c r="C424" s="10" t="n"/>
      <c r="D424" s="10" t="n"/>
      <c r="E424" s="10" t="n"/>
    </row>
    <row r="425" ht="15.75" customHeight="1" s="27">
      <c r="B425" s="10" t="n"/>
      <c r="C425" s="10" t="n"/>
      <c r="D425" s="10" t="n"/>
      <c r="E425" s="10" t="n"/>
    </row>
    <row r="426" ht="15.75" customHeight="1" s="27">
      <c r="B426" s="10" t="n"/>
      <c r="C426" s="10" t="n"/>
      <c r="D426" s="10" t="n"/>
      <c r="E426" s="10" t="n"/>
    </row>
    <row r="427" ht="15.75" customHeight="1" s="27">
      <c r="B427" s="10" t="n"/>
      <c r="C427" s="10" t="n"/>
      <c r="D427" s="10" t="n"/>
      <c r="E427" s="10" t="n"/>
    </row>
    <row r="428" ht="15.75" customHeight="1" s="27">
      <c r="B428" s="10" t="n"/>
      <c r="C428" s="10" t="n"/>
      <c r="D428" s="10" t="n"/>
      <c r="E428" s="10" t="n"/>
    </row>
    <row r="429" ht="15.75" customHeight="1" s="27">
      <c r="B429" s="10" t="n"/>
      <c r="C429" s="10" t="n"/>
      <c r="D429" s="10" t="n"/>
      <c r="E429" s="10" t="n"/>
    </row>
    <row r="430" ht="15.75" customHeight="1" s="27">
      <c r="B430" s="10" t="n"/>
      <c r="C430" s="10" t="n"/>
      <c r="D430" s="10" t="n"/>
      <c r="E430" s="10" t="n"/>
    </row>
    <row r="431" ht="15.75" customHeight="1" s="27">
      <c r="B431" s="10" t="n"/>
      <c r="C431" s="10" t="n"/>
      <c r="D431" s="10" t="n"/>
      <c r="E431" s="10" t="n"/>
    </row>
    <row r="432" ht="15.75" customHeight="1" s="27">
      <c r="B432" s="10" t="n"/>
      <c r="C432" s="10" t="n"/>
      <c r="D432" s="10" t="n"/>
      <c r="E432" s="10" t="n"/>
    </row>
    <row r="433" ht="15.75" customHeight="1" s="27">
      <c r="B433" s="10" t="n"/>
      <c r="C433" s="10" t="n"/>
      <c r="D433" s="10" t="n"/>
      <c r="E433" s="10" t="n"/>
    </row>
    <row r="434" ht="15.75" customHeight="1" s="27">
      <c r="B434" s="10" t="n"/>
      <c r="C434" s="10" t="n"/>
      <c r="D434" s="10" t="n"/>
      <c r="E434" s="10" t="n"/>
    </row>
    <row r="435" ht="15.75" customHeight="1" s="27">
      <c r="B435" s="10" t="n"/>
      <c r="C435" s="10" t="n"/>
      <c r="D435" s="10" t="n"/>
      <c r="E435" s="10" t="n"/>
    </row>
    <row r="436" ht="15.75" customHeight="1" s="27">
      <c r="B436" s="10" t="n"/>
      <c r="C436" s="10" t="n"/>
      <c r="D436" s="10" t="n"/>
      <c r="E436" s="10" t="n"/>
    </row>
    <row r="437" ht="15.75" customHeight="1" s="27">
      <c r="B437" s="10" t="n"/>
      <c r="C437" s="10" t="n"/>
      <c r="D437" s="10" t="n"/>
      <c r="E437" s="10" t="n"/>
    </row>
    <row r="438" ht="15.75" customHeight="1" s="27">
      <c r="B438" s="10" t="n"/>
      <c r="C438" s="10" t="n"/>
      <c r="D438" s="10" t="n"/>
      <c r="E438" s="10" t="n"/>
    </row>
    <row r="439" ht="15.75" customHeight="1" s="27">
      <c r="B439" s="10" t="n"/>
      <c r="C439" s="10" t="n"/>
      <c r="D439" s="10" t="n"/>
      <c r="E439" s="10" t="n"/>
    </row>
    <row r="440" ht="15.75" customHeight="1" s="27">
      <c r="B440" s="10" t="n"/>
      <c r="C440" s="10" t="n"/>
      <c r="D440" s="10" t="n"/>
      <c r="E440" s="10" t="n"/>
    </row>
    <row r="441" ht="15.75" customHeight="1" s="27">
      <c r="B441" s="10" t="n"/>
      <c r="C441" s="10" t="n"/>
      <c r="D441" s="10" t="n"/>
      <c r="E441" s="10" t="n"/>
    </row>
    <row r="442" ht="15.75" customHeight="1" s="27">
      <c r="B442" s="10" t="n"/>
      <c r="C442" s="10" t="n"/>
      <c r="D442" s="10" t="n"/>
      <c r="E442" s="10" t="n"/>
    </row>
    <row r="443" ht="15.75" customHeight="1" s="27">
      <c r="B443" s="10" t="n"/>
      <c r="C443" s="10" t="n"/>
      <c r="D443" s="10" t="n"/>
      <c r="E443" s="10" t="n"/>
    </row>
    <row r="444" ht="15.75" customHeight="1" s="27">
      <c r="B444" s="10" t="n"/>
      <c r="C444" s="10" t="n"/>
      <c r="D444" s="10" t="n"/>
      <c r="E444" s="10" t="n"/>
    </row>
    <row r="445" ht="15.75" customHeight="1" s="27">
      <c r="B445" s="10" t="n"/>
      <c r="C445" s="10" t="n"/>
      <c r="D445" s="10" t="n"/>
      <c r="E445" s="10" t="n"/>
    </row>
    <row r="446" ht="15.75" customHeight="1" s="27">
      <c r="B446" s="10" t="n"/>
      <c r="C446" s="10" t="n"/>
      <c r="D446" s="10" t="n"/>
      <c r="E446" s="10" t="n"/>
    </row>
    <row r="447" ht="15.75" customHeight="1" s="27">
      <c r="B447" s="10" t="n"/>
      <c r="C447" s="10" t="n"/>
      <c r="D447" s="10" t="n"/>
      <c r="E447" s="10" t="n"/>
    </row>
    <row r="448" ht="15.75" customHeight="1" s="27">
      <c r="B448" s="10" t="n"/>
      <c r="C448" s="10" t="n"/>
      <c r="D448" s="10" t="n"/>
      <c r="E448" s="10" t="n"/>
    </row>
    <row r="449" ht="15.75" customHeight="1" s="27">
      <c r="B449" s="10" t="n"/>
      <c r="C449" s="10" t="n"/>
      <c r="D449" s="10" t="n"/>
      <c r="E449" s="10" t="n"/>
    </row>
    <row r="450" ht="15.75" customHeight="1" s="27">
      <c r="B450" s="10" t="n"/>
      <c r="C450" s="10" t="n"/>
      <c r="D450" s="10" t="n"/>
      <c r="E450" s="10" t="n"/>
    </row>
    <row r="451" ht="15.75" customHeight="1" s="27">
      <c r="B451" s="10" t="n"/>
      <c r="C451" s="10" t="n"/>
      <c r="D451" s="10" t="n"/>
      <c r="E451" s="10" t="n"/>
    </row>
    <row r="452" ht="15.75" customHeight="1" s="27">
      <c r="B452" s="10" t="n"/>
      <c r="C452" s="10" t="n"/>
      <c r="D452" s="10" t="n"/>
      <c r="E452" s="10" t="n"/>
    </row>
    <row r="453" ht="15.75" customHeight="1" s="27">
      <c r="B453" s="10" t="n"/>
      <c r="C453" s="10" t="n"/>
      <c r="D453" s="10" t="n"/>
      <c r="E453" s="10" t="n"/>
    </row>
    <row r="454" ht="15.75" customHeight="1" s="27">
      <c r="B454" s="10" t="n"/>
      <c r="C454" s="10" t="n"/>
      <c r="D454" s="10" t="n"/>
      <c r="E454" s="10" t="n"/>
    </row>
    <row r="455" ht="15.75" customHeight="1" s="27">
      <c r="B455" s="10" t="n"/>
      <c r="C455" s="10" t="n"/>
      <c r="D455" s="10" t="n"/>
      <c r="E455" s="10" t="n"/>
    </row>
    <row r="456" ht="15.75" customHeight="1" s="27">
      <c r="B456" s="10" t="n"/>
      <c r="C456" s="10" t="n"/>
      <c r="D456" s="10" t="n"/>
      <c r="E456" s="10" t="n"/>
    </row>
    <row r="457" ht="15.75" customHeight="1" s="27">
      <c r="B457" s="10" t="n"/>
      <c r="C457" s="10" t="n"/>
      <c r="D457" s="10" t="n"/>
      <c r="E457" s="10" t="n"/>
    </row>
    <row r="458" ht="15.75" customHeight="1" s="27">
      <c r="B458" s="10" t="n"/>
      <c r="C458" s="10" t="n"/>
      <c r="D458" s="10" t="n"/>
      <c r="E458" s="10" t="n"/>
    </row>
    <row r="459" ht="15.75" customHeight="1" s="27">
      <c r="B459" s="10" t="n"/>
      <c r="C459" s="10" t="n"/>
      <c r="D459" s="10" t="n"/>
      <c r="E459" s="10" t="n"/>
    </row>
    <row r="460" ht="15.75" customHeight="1" s="27">
      <c r="B460" s="10" t="n"/>
      <c r="C460" s="10" t="n"/>
      <c r="D460" s="10" t="n"/>
      <c r="E460" s="10" t="n"/>
    </row>
    <row r="461" ht="15.75" customHeight="1" s="27">
      <c r="B461" s="10" t="n"/>
      <c r="C461" s="10" t="n"/>
      <c r="D461" s="10" t="n"/>
      <c r="E461" s="10" t="n"/>
    </row>
    <row r="462" ht="15.75" customHeight="1" s="27">
      <c r="B462" s="10" t="n"/>
      <c r="C462" s="10" t="n"/>
      <c r="D462" s="10" t="n"/>
      <c r="E462" s="10" t="n"/>
    </row>
    <row r="463" ht="15.75" customHeight="1" s="27">
      <c r="B463" s="10" t="n"/>
      <c r="C463" s="10" t="n"/>
      <c r="D463" s="10" t="n"/>
      <c r="E463" s="10" t="n"/>
    </row>
    <row r="464" ht="15.75" customHeight="1" s="27">
      <c r="B464" s="10" t="n"/>
      <c r="C464" s="10" t="n"/>
      <c r="D464" s="10" t="n"/>
      <c r="E464" s="10" t="n"/>
    </row>
    <row r="465" ht="15.75" customHeight="1" s="27">
      <c r="B465" s="10" t="n"/>
      <c r="C465" s="10" t="n"/>
      <c r="D465" s="10" t="n"/>
      <c r="E465" s="10" t="n"/>
    </row>
    <row r="466" ht="15.75" customHeight="1" s="27">
      <c r="B466" s="10" t="n"/>
      <c r="C466" s="10" t="n"/>
      <c r="D466" s="10" t="n"/>
      <c r="E466" s="10" t="n"/>
    </row>
    <row r="467" ht="15.75" customHeight="1" s="27">
      <c r="B467" s="10" t="n"/>
      <c r="C467" s="10" t="n"/>
      <c r="D467" s="10" t="n"/>
      <c r="E467" s="10" t="n"/>
    </row>
    <row r="468" ht="15.75" customHeight="1" s="27">
      <c r="B468" s="10" t="n"/>
      <c r="C468" s="10" t="n"/>
      <c r="D468" s="10" t="n"/>
      <c r="E468" s="10" t="n"/>
    </row>
    <row r="469" ht="15.75" customHeight="1" s="27">
      <c r="B469" s="10" t="n"/>
      <c r="C469" s="10" t="n"/>
      <c r="D469" s="10" t="n"/>
      <c r="E469" s="10" t="n"/>
    </row>
    <row r="470" ht="15.75" customHeight="1" s="27">
      <c r="B470" s="10" t="n"/>
      <c r="C470" s="10" t="n"/>
      <c r="D470" s="10" t="n"/>
      <c r="E470" s="10" t="n"/>
    </row>
    <row r="471" ht="15.75" customHeight="1" s="27">
      <c r="B471" s="10" t="n"/>
      <c r="C471" s="10" t="n"/>
      <c r="D471" s="10" t="n"/>
      <c r="E471" s="10" t="n"/>
    </row>
    <row r="472" ht="15.75" customHeight="1" s="27">
      <c r="B472" s="10" t="n"/>
      <c r="C472" s="10" t="n"/>
      <c r="D472" s="10" t="n"/>
      <c r="E472" s="10" t="n"/>
    </row>
    <row r="473" ht="15.75" customHeight="1" s="27">
      <c r="B473" s="10" t="n"/>
      <c r="C473" s="10" t="n"/>
      <c r="D473" s="10" t="n"/>
      <c r="E473" s="10" t="n"/>
    </row>
    <row r="474" ht="15.75" customHeight="1" s="27">
      <c r="B474" s="10" t="n"/>
      <c r="C474" s="10" t="n"/>
      <c r="D474" s="10" t="n"/>
      <c r="E474" s="10" t="n"/>
    </row>
    <row r="475" ht="15.75" customHeight="1" s="27">
      <c r="B475" s="10" t="n"/>
      <c r="C475" s="10" t="n"/>
      <c r="D475" s="10" t="n"/>
      <c r="E475" s="10" t="n"/>
    </row>
    <row r="476" ht="15.75" customHeight="1" s="27">
      <c r="B476" s="10" t="n"/>
      <c r="C476" s="10" t="n"/>
      <c r="D476" s="10" t="n"/>
      <c r="E476" s="10" t="n"/>
    </row>
    <row r="477" ht="15.75" customHeight="1" s="27">
      <c r="B477" s="10" t="n"/>
      <c r="C477" s="10" t="n"/>
      <c r="D477" s="10" t="n"/>
      <c r="E477" s="10" t="n"/>
    </row>
    <row r="478" ht="15.75" customHeight="1" s="27">
      <c r="B478" s="10" t="n"/>
      <c r="C478" s="10" t="n"/>
      <c r="D478" s="10" t="n"/>
      <c r="E478" s="10" t="n"/>
    </row>
    <row r="479" ht="15.75" customHeight="1" s="27">
      <c r="B479" s="10" t="n"/>
      <c r="C479" s="10" t="n"/>
      <c r="D479" s="10" t="n"/>
      <c r="E479" s="10" t="n"/>
    </row>
    <row r="480" ht="15.75" customHeight="1" s="27">
      <c r="B480" s="10" t="n"/>
      <c r="C480" s="10" t="n"/>
      <c r="D480" s="10" t="n"/>
      <c r="E480" s="10" t="n"/>
    </row>
    <row r="481" ht="15.75" customHeight="1" s="27">
      <c r="B481" s="10" t="n"/>
      <c r="C481" s="10" t="n"/>
      <c r="D481" s="10" t="n"/>
      <c r="E481" s="10" t="n"/>
    </row>
    <row r="482" ht="15.75" customHeight="1" s="27">
      <c r="B482" s="10" t="n"/>
      <c r="C482" s="10" t="n"/>
      <c r="D482" s="10" t="n"/>
      <c r="E482" s="10" t="n"/>
    </row>
    <row r="483" ht="15.75" customHeight="1" s="27">
      <c r="B483" s="10" t="n"/>
      <c r="C483" s="10" t="n"/>
      <c r="D483" s="10" t="n"/>
      <c r="E483" s="10" t="n"/>
    </row>
    <row r="484" ht="15.75" customHeight="1" s="27">
      <c r="B484" s="10" t="n"/>
      <c r="C484" s="10" t="n"/>
      <c r="D484" s="10" t="n"/>
      <c r="E484" s="10" t="n"/>
    </row>
    <row r="485" ht="15.75" customHeight="1" s="27">
      <c r="B485" s="10" t="n"/>
      <c r="C485" s="10" t="n"/>
      <c r="D485" s="10" t="n"/>
      <c r="E485" s="10" t="n"/>
    </row>
    <row r="486" ht="15.75" customHeight="1" s="27">
      <c r="B486" s="10" t="n"/>
      <c r="C486" s="10" t="n"/>
      <c r="D486" s="10" t="n"/>
      <c r="E486" s="10" t="n"/>
    </row>
    <row r="487" ht="15.75" customHeight="1" s="27">
      <c r="B487" s="10" t="n"/>
      <c r="C487" s="10" t="n"/>
      <c r="D487" s="10" t="n"/>
      <c r="E487" s="10" t="n"/>
    </row>
    <row r="488" ht="15.75" customHeight="1" s="27">
      <c r="B488" s="10" t="n"/>
      <c r="C488" s="10" t="n"/>
      <c r="D488" s="10" t="n"/>
      <c r="E488" s="10" t="n"/>
    </row>
    <row r="489" ht="15.75" customHeight="1" s="27">
      <c r="B489" s="10" t="n"/>
      <c r="C489" s="10" t="n"/>
      <c r="D489" s="10" t="n"/>
      <c r="E489" s="10" t="n"/>
    </row>
    <row r="490" ht="15.75" customHeight="1" s="27">
      <c r="B490" s="10" t="n"/>
      <c r="C490" s="10" t="n"/>
      <c r="D490" s="10" t="n"/>
      <c r="E490" s="10" t="n"/>
    </row>
    <row r="491" ht="15.75" customHeight="1" s="27">
      <c r="B491" s="10" t="n"/>
      <c r="C491" s="10" t="n"/>
      <c r="D491" s="10" t="n"/>
      <c r="E491" s="10" t="n"/>
    </row>
    <row r="492" ht="15.75" customHeight="1" s="27">
      <c r="B492" s="10" t="n"/>
      <c r="C492" s="10" t="n"/>
      <c r="D492" s="10" t="n"/>
      <c r="E492" s="10" t="n"/>
    </row>
    <row r="493" ht="15.75" customHeight="1" s="27">
      <c r="B493" s="10" t="n"/>
      <c r="C493" s="10" t="n"/>
      <c r="D493" s="10" t="n"/>
      <c r="E493" s="10" t="n"/>
    </row>
    <row r="494" ht="15.75" customHeight="1" s="27">
      <c r="B494" s="10" t="n"/>
      <c r="C494" s="10" t="n"/>
      <c r="D494" s="10" t="n"/>
      <c r="E494" s="10" t="n"/>
    </row>
    <row r="495" ht="15.75" customHeight="1" s="27">
      <c r="B495" s="10" t="n"/>
      <c r="C495" s="10" t="n"/>
      <c r="D495" s="10" t="n"/>
      <c r="E495" s="10" t="n"/>
    </row>
    <row r="496" ht="15.75" customHeight="1" s="27">
      <c r="B496" s="10" t="n"/>
      <c r="C496" s="10" t="n"/>
      <c r="D496" s="10" t="n"/>
      <c r="E496" s="10" t="n"/>
    </row>
    <row r="497" ht="15.75" customHeight="1" s="27">
      <c r="B497" s="10" t="n"/>
      <c r="C497" s="10" t="n"/>
      <c r="D497" s="10" t="n"/>
      <c r="E497" s="10" t="n"/>
    </row>
    <row r="498" ht="15.75" customHeight="1" s="27">
      <c r="B498" s="10" t="n"/>
      <c r="C498" s="10" t="n"/>
      <c r="D498" s="10" t="n"/>
      <c r="E498" s="10" t="n"/>
    </row>
    <row r="499" ht="15.75" customHeight="1" s="27">
      <c r="B499" s="10" t="n"/>
      <c r="C499" s="10" t="n"/>
      <c r="D499" s="10" t="n"/>
      <c r="E499" s="10" t="n"/>
    </row>
    <row r="500" ht="15.75" customHeight="1" s="27">
      <c r="B500" s="10" t="n"/>
      <c r="C500" s="10" t="n"/>
      <c r="D500" s="10" t="n"/>
      <c r="E500" s="10" t="n"/>
    </row>
    <row r="501" ht="15.75" customHeight="1" s="27">
      <c r="B501" s="10" t="n"/>
      <c r="C501" s="10" t="n"/>
      <c r="D501" s="10" t="n"/>
      <c r="E501" s="10" t="n"/>
    </row>
    <row r="502" ht="15.75" customHeight="1" s="27">
      <c r="B502" s="10" t="n"/>
      <c r="C502" s="10" t="n"/>
      <c r="D502" s="10" t="n"/>
      <c r="E502" s="10" t="n"/>
    </row>
    <row r="503" ht="15.75" customHeight="1" s="27">
      <c r="B503" s="10" t="n"/>
      <c r="C503" s="10" t="n"/>
      <c r="D503" s="10" t="n"/>
      <c r="E503" s="10" t="n"/>
    </row>
    <row r="504" ht="15.75" customHeight="1" s="27">
      <c r="B504" s="10" t="n"/>
      <c r="C504" s="10" t="n"/>
      <c r="D504" s="10" t="n"/>
      <c r="E504" s="10" t="n"/>
    </row>
    <row r="505" ht="15.75" customHeight="1" s="27">
      <c r="B505" s="10" t="n"/>
      <c r="C505" s="10" t="n"/>
      <c r="D505" s="10" t="n"/>
      <c r="E505" s="10" t="n"/>
    </row>
    <row r="506" ht="15.75" customHeight="1" s="27">
      <c r="B506" s="10" t="n"/>
      <c r="C506" s="10" t="n"/>
      <c r="D506" s="10" t="n"/>
      <c r="E506" s="10" t="n"/>
    </row>
    <row r="507" ht="15.75" customHeight="1" s="27">
      <c r="B507" s="10" t="n"/>
      <c r="C507" s="10" t="n"/>
      <c r="D507" s="10" t="n"/>
      <c r="E507" s="10" t="n"/>
    </row>
    <row r="508" ht="15.75" customHeight="1" s="27">
      <c r="B508" s="10" t="n"/>
      <c r="C508" s="10" t="n"/>
      <c r="D508" s="10" t="n"/>
      <c r="E508" s="10" t="n"/>
    </row>
    <row r="509" ht="15.75" customHeight="1" s="27">
      <c r="B509" s="10" t="n"/>
      <c r="C509" s="10" t="n"/>
      <c r="D509" s="10" t="n"/>
      <c r="E509" s="10" t="n"/>
    </row>
    <row r="510" ht="15.75" customHeight="1" s="27">
      <c r="B510" s="10" t="n"/>
      <c r="C510" s="10" t="n"/>
      <c r="D510" s="10" t="n"/>
      <c r="E510" s="10" t="n"/>
    </row>
    <row r="511" ht="15.75" customHeight="1" s="27">
      <c r="B511" s="10" t="n"/>
      <c r="C511" s="10" t="n"/>
      <c r="D511" s="10" t="n"/>
      <c r="E511" s="10" t="n"/>
    </row>
    <row r="512" ht="15.75" customHeight="1" s="27">
      <c r="B512" s="10" t="n"/>
      <c r="C512" s="10" t="n"/>
      <c r="D512" s="10" t="n"/>
      <c r="E512" s="10" t="n"/>
    </row>
    <row r="513" ht="15.75" customHeight="1" s="27">
      <c r="B513" s="10" t="n"/>
      <c r="C513" s="10" t="n"/>
      <c r="D513" s="10" t="n"/>
      <c r="E513" s="10" t="n"/>
    </row>
    <row r="514" ht="15.75" customHeight="1" s="27">
      <c r="B514" s="10" t="n"/>
      <c r="C514" s="10" t="n"/>
      <c r="D514" s="10" t="n"/>
      <c r="E514" s="10" t="n"/>
    </row>
    <row r="515" ht="15.75" customHeight="1" s="27">
      <c r="B515" s="10" t="n"/>
      <c r="C515" s="10" t="n"/>
      <c r="D515" s="10" t="n"/>
      <c r="E515" s="10" t="n"/>
    </row>
    <row r="516" ht="15.75" customHeight="1" s="27">
      <c r="B516" s="10" t="n"/>
      <c r="C516" s="10" t="n"/>
      <c r="D516" s="10" t="n"/>
      <c r="E516" s="10" t="n"/>
    </row>
    <row r="517" ht="15.75" customHeight="1" s="27">
      <c r="B517" s="10" t="n"/>
      <c r="C517" s="10" t="n"/>
      <c r="D517" s="10" t="n"/>
      <c r="E517" s="10" t="n"/>
    </row>
    <row r="518" ht="15.75" customHeight="1" s="27">
      <c r="B518" s="10" t="n"/>
      <c r="C518" s="10" t="n"/>
      <c r="D518" s="10" t="n"/>
      <c r="E518" s="10" t="n"/>
    </row>
    <row r="519" ht="15.75" customHeight="1" s="27">
      <c r="B519" s="10" t="n"/>
      <c r="C519" s="10" t="n"/>
      <c r="D519" s="10" t="n"/>
      <c r="E519" s="10" t="n"/>
    </row>
    <row r="520" ht="15.75" customHeight="1" s="27">
      <c r="B520" s="10" t="n"/>
      <c r="C520" s="10" t="n"/>
      <c r="D520" s="10" t="n"/>
      <c r="E520" s="10" t="n"/>
    </row>
    <row r="521" ht="15.75" customHeight="1" s="27">
      <c r="B521" s="10" t="n"/>
      <c r="C521" s="10" t="n"/>
      <c r="D521" s="10" t="n"/>
      <c r="E521" s="10" t="n"/>
    </row>
    <row r="522" ht="15.75" customHeight="1" s="27">
      <c r="B522" s="10" t="n"/>
      <c r="C522" s="10" t="n"/>
      <c r="D522" s="10" t="n"/>
      <c r="E522" s="10" t="n"/>
    </row>
    <row r="523" ht="15.75" customHeight="1" s="27">
      <c r="B523" s="10" t="n"/>
      <c r="C523" s="10" t="n"/>
      <c r="D523" s="10" t="n"/>
      <c r="E523" s="10" t="n"/>
    </row>
    <row r="524" ht="15.75" customHeight="1" s="27">
      <c r="B524" s="10" t="n"/>
      <c r="C524" s="10" t="n"/>
      <c r="D524" s="10" t="n"/>
      <c r="E524" s="10" t="n"/>
    </row>
    <row r="525" ht="15.75" customHeight="1" s="27">
      <c r="B525" s="10" t="n"/>
      <c r="C525" s="10" t="n"/>
      <c r="D525" s="10" t="n"/>
      <c r="E525" s="10" t="n"/>
    </row>
    <row r="526" ht="15.75" customHeight="1" s="27">
      <c r="B526" s="10" t="n"/>
      <c r="C526" s="10" t="n"/>
      <c r="D526" s="10" t="n"/>
      <c r="E526" s="10" t="n"/>
    </row>
    <row r="527" ht="15.75" customHeight="1" s="27">
      <c r="B527" s="10" t="n"/>
      <c r="C527" s="10" t="n"/>
      <c r="D527" s="10" t="n"/>
      <c r="E527" s="10" t="n"/>
    </row>
    <row r="528" ht="15.75" customHeight="1" s="27">
      <c r="B528" s="10" t="n"/>
      <c r="C528" s="10" t="n"/>
      <c r="D528" s="10" t="n"/>
      <c r="E528" s="10" t="n"/>
    </row>
    <row r="529" ht="15.75" customHeight="1" s="27">
      <c r="B529" s="10" t="n"/>
      <c r="C529" s="10" t="n"/>
      <c r="D529" s="10" t="n"/>
      <c r="E529" s="10" t="n"/>
    </row>
    <row r="530" ht="15.75" customHeight="1" s="27">
      <c r="B530" s="10" t="n"/>
      <c r="C530" s="10" t="n"/>
      <c r="D530" s="10" t="n"/>
      <c r="E530" s="10" t="n"/>
    </row>
    <row r="531" ht="15.75" customHeight="1" s="27">
      <c r="B531" s="10" t="n"/>
      <c r="C531" s="10" t="n"/>
      <c r="D531" s="10" t="n"/>
      <c r="E531" s="10" t="n"/>
    </row>
    <row r="532" ht="15.75" customHeight="1" s="27">
      <c r="B532" s="10" t="n"/>
      <c r="C532" s="10" t="n"/>
      <c r="D532" s="10" t="n"/>
      <c r="E532" s="10" t="n"/>
    </row>
    <row r="533" ht="15.75" customHeight="1" s="27">
      <c r="B533" s="10" t="n"/>
      <c r="C533" s="10" t="n"/>
      <c r="D533" s="10" t="n"/>
      <c r="E533" s="10" t="n"/>
    </row>
    <row r="534" ht="15.75" customHeight="1" s="27">
      <c r="B534" s="10" t="n"/>
      <c r="C534" s="10" t="n"/>
      <c r="D534" s="10" t="n"/>
      <c r="E534" s="10" t="n"/>
    </row>
    <row r="535" ht="15.75" customHeight="1" s="27">
      <c r="B535" s="10" t="n"/>
      <c r="C535" s="10" t="n"/>
      <c r="D535" s="10" t="n"/>
      <c r="E535" s="10" t="n"/>
    </row>
    <row r="536" ht="15.75" customHeight="1" s="27">
      <c r="B536" s="10" t="n"/>
      <c r="C536" s="10" t="n"/>
      <c r="D536" s="10" t="n"/>
      <c r="E536" s="10" t="n"/>
    </row>
    <row r="537" ht="15.75" customHeight="1" s="27">
      <c r="B537" s="10" t="n"/>
      <c r="C537" s="10" t="n"/>
      <c r="D537" s="10" t="n"/>
      <c r="E537" s="10" t="n"/>
    </row>
    <row r="538" ht="15.75" customHeight="1" s="27">
      <c r="B538" s="10" t="n"/>
      <c r="C538" s="10" t="n"/>
      <c r="D538" s="10" t="n"/>
      <c r="E538" s="10" t="n"/>
    </row>
    <row r="539" ht="15.75" customHeight="1" s="27">
      <c r="B539" s="10" t="n"/>
      <c r="C539" s="10" t="n"/>
      <c r="D539" s="10" t="n"/>
      <c r="E539" s="10" t="n"/>
    </row>
    <row r="540" ht="15.75" customHeight="1" s="27">
      <c r="B540" s="10" t="n"/>
      <c r="C540" s="10" t="n"/>
      <c r="D540" s="10" t="n"/>
      <c r="E540" s="10" t="n"/>
    </row>
    <row r="541" ht="15.75" customHeight="1" s="27">
      <c r="B541" s="10" t="n"/>
      <c r="C541" s="10" t="n"/>
      <c r="D541" s="10" t="n"/>
      <c r="E541" s="10" t="n"/>
    </row>
    <row r="542" ht="15.75" customHeight="1" s="27">
      <c r="B542" s="10" t="n"/>
      <c r="C542" s="10" t="n"/>
      <c r="D542" s="10" t="n"/>
      <c r="E542" s="10" t="n"/>
    </row>
    <row r="543" ht="15.75" customHeight="1" s="27">
      <c r="B543" s="10" t="n"/>
      <c r="C543" s="10" t="n"/>
      <c r="D543" s="10" t="n"/>
      <c r="E543" s="10" t="n"/>
    </row>
    <row r="544" ht="15.75" customHeight="1" s="27">
      <c r="B544" s="10" t="n"/>
      <c r="C544" s="10" t="n"/>
      <c r="D544" s="10" t="n"/>
      <c r="E544" s="10" t="n"/>
    </row>
    <row r="545" ht="15.75" customHeight="1" s="27">
      <c r="B545" s="10" t="n"/>
      <c r="C545" s="10" t="n"/>
      <c r="D545" s="10" t="n"/>
      <c r="E545" s="10" t="n"/>
    </row>
    <row r="546" ht="15.75" customHeight="1" s="27">
      <c r="B546" s="10" t="n"/>
      <c r="C546" s="10" t="n"/>
      <c r="D546" s="10" t="n"/>
      <c r="E546" s="10" t="n"/>
    </row>
    <row r="547" ht="15.75" customHeight="1" s="27">
      <c r="B547" s="10" t="n"/>
      <c r="C547" s="10" t="n"/>
      <c r="D547" s="10" t="n"/>
      <c r="E547" s="10" t="n"/>
    </row>
    <row r="548" ht="15.75" customHeight="1" s="27">
      <c r="B548" s="10" t="n"/>
      <c r="C548" s="10" t="n"/>
      <c r="D548" s="10" t="n"/>
      <c r="E548" s="10" t="n"/>
    </row>
    <row r="549" ht="15.75" customHeight="1" s="27">
      <c r="B549" s="10" t="n"/>
      <c r="C549" s="10" t="n"/>
      <c r="D549" s="10" t="n"/>
      <c r="E549" s="10" t="n"/>
    </row>
    <row r="550" ht="15.75" customHeight="1" s="27">
      <c r="B550" s="10" t="n"/>
      <c r="C550" s="10" t="n"/>
      <c r="D550" s="10" t="n"/>
      <c r="E550" s="10" t="n"/>
    </row>
    <row r="551" ht="15.75" customHeight="1" s="27">
      <c r="B551" s="10" t="n"/>
      <c r="C551" s="10" t="n"/>
      <c r="D551" s="10" t="n"/>
      <c r="E551" s="10" t="n"/>
    </row>
    <row r="552" ht="15.75" customHeight="1" s="27">
      <c r="B552" s="10" t="n"/>
      <c r="C552" s="10" t="n"/>
      <c r="D552" s="10" t="n"/>
      <c r="E552" s="10" t="n"/>
    </row>
    <row r="553" ht="15.75" customHeight="1" s="27">
      <c r="B553" s="10" t="n"/>
      <c r="C553" s="10" t="n"/>
      <c r="D553" s="10" t="n"/>
      <c r="E553" s="10" t="n"/>
    </row>
    <row r="554" ht="15.75" customHeight="1" s="27">
      <c r="B554" s="10" t="n"/>
      <c r="C554" s="10" t="n"/>
      <c r="D554" s="10" t="n"/>
      <c r="E554" s="10" t="n"/>
    </row>
    <row r="555" ht="15.75" customHeight="1" s="27">
      <c r="B555" s="10" t="n"/>
      <c r="C555" s="10" t="n"/>
      <c r="D555" s="10" t="n"/>
      <c r="E555" s="10" t="n"/>
    </row>
    <row r="556" ht="15.75" customHeight="1" s="27">
      <c r="B556" s="10" t="n"/>
      <c r="C556" s="10" t="n"/>
      <c r="D556" s="10" t="n"/>
      <c r="E556" s="10" t="n"/>
    </row>
    <row r="557" ht="15.75" customHeight="1" s="27">
      <c r="B557" s="10" t="n"/>
      <c r="C557" s="10" t="n"/>
      <c r="D557" s="10" t="n"/>
      <c r="E557" s="10" t="n"/>
    </row>
    <row r="558" ht="15.75" customHeight="1" s="27">
      <c r="B558" s="10" t="n"/>
      <c r="C558" s="10" t="n"/>
      <c r="D558" s="10" t="n"/>
      <c r="E558" s="10" t="n"/>
    </row>
    <row r="559" ht="15.75" customHeight="1" s="27">
      <c r="B559" s="10" t="n"/>
      <c r="C559" s="10" t="n"/>
      <c r="D559" s="10" t="n"/>
      <c r="E559" s="10" t="n"/>
    </row>
    <row r="560" ht="15.75" customHeight="1" s="27">
      <c r="B560" s="10" t="n"/>
      <c r="C560" s="10" t="n"/>
      <c r="D560" s="10" t="n"/>
      <c r="E560" s="10" t="n"/>
    </row>
    <row r="561" ht="15.75" customHeight="1" s="27">
      <c r="B561" s="10" t="n"/>
      <c r="C561" s="10" t="n"/>
      <c r="D561" s="10" t="n"/>
      <c r="E561" s="10" t="n"/>
    </row>
    <row r="562" ht="15.75" customHeight="1" s="27">
      <c r="B562" s="10" t="n"/>
      <c r="C562" s="10" t="n"/>
      <c r="D562" s="10" t="n"/>
      <c r="E562" s="10" t="n"/>
    </row>
    <row r="563" ht="15.75" customHeight="1" s="27">
      <c r="B563" s="10" t="n"/>
      <c r="C563" s="10" t="n"/>
      <c r="D563" s="10" t="n"/>
      <c r="E563" s="10" t="n"/>
    </row>
    <row r="564" ht="15.75" customHeight="1" s="27">
      <c r="B564" s="10" t="n"/>
      <c r="C564" s="10" t="n"/>
      <c r="D564" s="10" t="n"/>
      <c r="E564" s="10" t="n"/>
    </row>
    <row r="565" ht="15.75" customHeight="1" s="27">
      <c r="B565" s="10" t="n"/>
      <c r="C565" s="10" t="n"/>
      <c r="D565" s="10" t="n"/>
      <c r="E565" s="10" t="n"/>
    </row>
    <row r="566" ht="15.75" customHeight="1" s="27">
      <c r="B566" s="10" t="n"/>
      <c r="C566" s="10" t="n"/>
      <c r="D566" s="10" t="n"/>
      <c r="E566" s="10" t="n"/>
    </row>
    <row r="567" ht="15.75" customHeight="1" s="27">
      <c r="B567" s="10" t="n"/>
      <c r="C567" s="10" t="n"/>
      <c r="D567" s="10" t="n"/>
      <c r="E567" s="10" t="n"/>
    </row>
    <row r="568" ht="15.75" customHeight="1" s="27">
      <c r="B568" s="10" t="n"/>
      <c r="C568" s="10" t="n"/>
      <c r="D568" s="10" t="n"/>
      <c r="E568" s="10" t="n"/>
    </row>
    <row r="569" ht="15.75" customHeight="1" s="27">
      <c r="B569" s="10" t="n"/>
      <c r="C569" s="10" t="n"/>
      <c r="D569" s="10" t="n"/>
      <c r="E569" s="10" t="n"/>
    </row>
    <row r="570" ht="15.75" customHeight="1" s="27">
      <c r="B570" s="10" t="n"/>
      <c r="C570" s="10" t="n"/>
      <c r="D570" s="10" t="n"/>
      <c r="E570" s="10" t="n"/>
    </row>
    <row r="571" ht="15.75" customHeight="1" s="27">
      <c r="B571" s="10" t="n"/>
      <c r="C571" s="10" t="n"/>
      <c r="D571" s="10" t="n"/>
      <c r="E571" s="10" t="n"/>
    </row>
    <row r="572" ht="15.75" customHeight="1" s="27">
      <c r="B572" s="10" t="n"/>
      <c r="C572" s="10" t="n"/>
      <c r="D572" s="10" t="n"/>
      <c r="E572" s="10" t="n"/>
    </row>
    <row r="573" ht="15.75" customHeight="1" s="27">
      <c r="B573" s="10" t="n"/>
      <c r="C573" s="10" t="n"/>
      <c r="D573" s="10" t="n"/>
      <c r="E573" s="10" t="n"/>
    </row>
    <row r="574" ht="15.75" customHeight="1" s="27">
      <c r="B574" s="10" t="n"/>
      <c r="C574" s="10" t="n"/>
      <c r="D574" s="10" t="n"/>
      <c r="E574" s="10" t="n"/>
    </row>
    <row r="575" ht="15.75" customHeight="1" s="27">
      <c r="B575" s="10" t="n"/>
      <c r="C575" s="10" t="n"/>
      <c r="D575" s="10" t="n"/>
      <c r="E575" s="10" t="n"/>
    </row>
    <row r="576" ht="15.75" customHeight="1" s="27">
      <c r="B576" s="10" t="n"/>
      <c r="C576" s="10" t="n"/>
      <c r="D576" s="10" t="n"/>
      <c r="E576" s="10" t="n"/>
    </row>
    <row r="577" ht="15.75" customHeight="1" s="27">
      <c r="B577" s="10" t="n"/>
      <c r="C577" s="10" t="n"/>
      <c r="D577" s="10" t="n"/>
      <c r="E577" s="10" t="n"/>
    </row>
    <row r="578" ht="15.75" customHeight="1" s="27">
      <c r="B578" s="10" t="n"/>
      <c r="C578" s="10" t="n"/>
      <c r="D578" s="10" t="n"/>
      <c r="E578" s="10" t="n"/>
    </row>
    <row r="579" ht="15.75" customHeight="1" s="27">
      <c r="B579" s="10" t="n"/>
      <c r="C579" s="10" t="n"/>
      <c r="D579" s="10" t="n"/>
      <c r="E579" s="10" t="n"/>
    </row>
    <row r="580" ht="15.75" customHeight="1" s="27">
      <c r="B580" s="10" t="n"/>
      <c r="C580" s="10" t="n"/>
      <c r="D580" s="10" t="n"/>
      <c r="E580" s="10" t="n"/>
    </row>
    <row r="581" ht="15.75" customHeight="1" s="27">
      <c r="B581" s="10" t="n"/>
      <c r="C581" s="10" t="n"/>
      <c r="D581" s="10" t="n"/>
      <c r="E581" s="10" t="n"/>
    </row>
    <row r="582" ht="15.75" customHeight="1" s="27">
      <c r="B582" s="10" t="n"/>
      <c r="C582" s="10" t="n"/>
      <c r="D582" s="10" t="n"/>
      <c r="E582" s="10" t="n"/>
    </row>
    <row r="583" ht="15.75" customHeight="1" s="27">
      <c r="B583" s="10" t="n"/>
      <c r="C583" s="10" t="n"/>
      <c r="D583" s="10" t="n"/>
      <c r="E583" s="10" t="n"/>
    </row>
    <row r="584" ht="15.75" customHeight="1" s="27">
      <c r="B584" s="10" t="n"/>
      <c r="C584" s="10" t="n"/>
      <c r="D584" s="10" t="n"/>
      <c r="E584" s="10" t="n"/>
    </row>
    <row r="585" ht="15.75" customHeight="1" s="27">
      <c r="B585" s="10" t="n"/>
      <c r="C585" s="10" t="n"/>
      <c r="D585" s="10" t="n"/>
      <c r="E585" s="10" t="n"/>
    </row>
    <row r="586" ht="15.75" customHeight="1" s="27">
      <c r="B586" s="10" t="n"/>
      <c r="C586" s="10" t="n"/>
      <c r="D586" s="10" t="n"/>
      <c r="E586" s="10" t="n"/>
    </row>
    <row r="587" ht="15.75" customHeight="1" s="27">
      <c r="B587" s="10" t="n"/>
      <c r="C587" s="10" t="n"/>
      <c r="D587" s="10" t="n"/>
      <c r="E587" s="10" t="n"/>
    </row>
    <row r="588" ht="15.75" customHeight="1" s="27">
      <c r="B588" s="10" t="n"/>
      <c r="C588" s="10" t="n"/>
      <c r="D588" s="10" t="n"/>
      <c r="E588" s="10" t="n"/>
    </row>
    <row r="589" ht="15.75" customHeight="1" s="27">
      <c r="B589" s="10" t="n"/>
      <c r="C589" s="10" t="n"/>
      <c r="D589" s="10" t="n"/>
      <c r="E589" s="10" t="n"/>
    </row>
    <row r="590" ht="15.75" customHeight="1" s="27">
      <c r="B590" s="10" t="n"/>
      <c r="C590" s="10" t="n"/>
      <c r="D590" s="10" t="n"/>
      <c r="E590" s="10" t="n"/>
    </row>
    <row r="591" ht="15.75" customHeight="1" s="27">
      <c r="B591" s="10" t="n"/>
      <c r="C591" s="10" t="n"/>
      <c r="D591" s="10" t="n"/>
      <c r="E591" s="10" t="n"/>
    </row>
    <row r="592" ht="15.75" customHeight="1" s="27">
      <c r="B592" s="10" t="n"/>
      <c r="C592" s="10" t="n"/>
      <c r="D592" s="10" t="n"/>
      <c r="E592" s="10" t="n"/>
    </row>
    <row r="593" ht="15.75" customHeight="1" s="27">
      <c r="B593" s="10" t="n"/>
      <c r="C593" s="10" t="n"/>
      <c r="D593" s="10" t="n"/>
      <c r="E593" s="10" t="n"/>
    </row>
    <row r="594" ht="15.75" customHeight="1" s="27">
      <c r="B594" s="10" t="n"/>
      <c r="C594" s="10" t="n"/>
      <c r="D594" s="10" t="n"/>
      <c r="E594" s="10" t="n"/>
    </row>
    <row r="595" ht="15.75" customHeight="1" s="27">
      <c r="B595" s="10" t="n"/>
      <c r="C595" s="10" t="n"/>
      <c r="D595" s="10" t="n"/>
      <c r="E595" s="10" t="n"/>
    </row>
    <row r="596" ht="15.75" customHeight="1" s="27">
      <c r="B596" s="10" t="n"/>
      <c r="C596" s="10" t="n"/>
      <c r="D596" s="10" t="n"/>
      <c r="E596" s="10" t="n"/>
    </row>
    <row r="597" ht="15.75" customHeight="1" s="27">
      <c r="B597" s="10" t="n"/>
      <c r="C597" s="10" t="n"/>
      <c r="D597" s="10" t="n"/>
      <c r="E597" s="10" t="n"/>
    </row>
    <row r="598" ht="15.75" customHeight="1" s="27">
      <c r="B598" s="10" t="n"/>
      <c r="C598" s="10" t="n"/>
      <c r="D598" s="10" t="n"/>
      <c r="E598" s="10" t="n"/>
    </row>
    <row r="599" ht="15.75" customHeight="1" s="27">
      <c r="B599" s="10" t="n"/>
      <c r="C599" s="10" t="n"/>
      <c r="D599" s="10" t="n"/>
      <c r="E599" s="10" t="n"/>
    </row>
    <row r="600" ht="15.75" customHeight="1" s="27">
      <c r="B600" s="10" t="n"/>
      <c r="C600" s="10" t="n"/>
      <c r="D600" s="10" t="n"/>
      <c r="E600" s="10" t="n"/>
    </row>
    <row r="601" ht="15.75" customHeight="1" s="27">
      <c r="B601" s="10" t="n"/>
      <c r="C601" s="10" t="n"/>
      <c r="D601" s="10" t="n"/>
      <c r="E601" s="10" t="n"/>
    </row>
    <row r="602" ht="15.75" customHeight="1" s="27">
      <c r="B602" s="10" t="n"/>
      <c r="C602" s="10" t="n"/>
      <c r="D602" s="10" t="n"/>
      <c r="E602" s="10" t="n"/>
    </row>
    <row r="603" ht="15.75" customHeight="1" s="27">
      <c r="B603" s="10" t="n"/>
      <c r="C603" s="10" t="n"/>
      <c r="D603" s="10" t="n"/>
      <c r="E603" s="10" t="n"/>
    </row>
    <row r="604" ht="15.75" customHeight="1" s="27">
      <c r="B604" s="10" t="n"/>
      <c r="C604" s="10" t="n"/>
      <c r="D604" s="10" t="n"/>
      <c r="E604" s="10" t="n"/>
    </row>
    <row r="605" ht="15.75" customHeight="1" s="27">
      <c r="B605" s="10" t="n"/>
      <c r="C605" s="10" t="n"/>
      <c r="D605" s="10" t="n"/>
      <c r="E605" s="10" t="n"/>
    </row>
    <row r="606" ht="15.75" customHeight="1" s="27">
      <c r="B606" s="10" t="n"/>
      <c r="C606" s="10" t="n"/>
      <c r="D606" s="10" t="n"/>
      <c r="E606" s="10" t="n"/>
    </row>
    <row r="607" ht="15.75" customHeight="1" s="27">
      <c r="B607" s="10" t="n"/>
      <c r="C607" s="10" t="n"/>
      <c r="D607" s="10" t="n"/>
      <c r="E607" s="10" t="n"/>
    </row>
    <row r="608" ht="15.75" customHeight="1" s="27">
      <c r="B608" s="10" t="n"/>
      <c r="C608" s="10" t="n"/>
      <c r="D608" s="10" t="n"/>
      <c r="E608" s="10" t="n"/>
    </row>
    <row r="609" ht="15.75" customHeight="1" s="27">
      <c r="B609" s="10" t="n"/>
      <c r="C609" s="10" t="n"/>
      <c r="D609" s="10" t="n"/>
      <c r="E609" s="10" t="n"/>
    </row>
    <row r="610" ht="15.75" customHeight="1" s="27">
      <c r="B610" s="10" t="n"/>
      <c r="C610" s="10" t="n"/>
      <c r="D610" s="10" t="n"/>
      <c r="E610" s="10" t="n"/>
    </row>
    <row r="611" ht="15.75" customHeight="1" s="27">
      <c r="B611" s="10" t="n"/>
      <c r="C611" s="10" t="n"/>
      <c r="D611" s="10" t="n"/>
      <c r="E611" s="10" t="n"/>
    </row>
    <row r="612" ht="15.75" customHeight="1" s="27">
      <c r="B612" s="10" t="n"/>
      <c r="C612" s="10" t="n"/>
      <c r="D612" s="10" t="n"/>
      <c r="E612" s="10" t="n"/>
    </row>
    <row r="613" ht="15.75" customHeight="1" s="27">
      <c r="B613" s="10" t="n"/>
      <c r="C613" s="10" t="n"/>
      <c r="D613" s="10" t="n"/>
      <c r="E613" s="10" t="n"/>
    </row>
    <row r="614" ht="15.75" customHeight="1" s="27">
      <c r="B614" s="10" t="n"/>
      <c r="C614" s="10" t="n"/>
      <c r="D614" s="10" t="n"/>
      <c r="E614" s="10" t="n"/>
    </row>
    <row r="615" ht="15.75" customHeight="1" s="27">
      <c r="B615" s="10" t="n"/>
      <c r="C615" s="10" t="n"/>
      <c r="D615" s="10" t="n"/>
      <c r="E615" s="10" t="n"/>
    </row>
    <row r="616" ht="15.75" customHeight="1" s="27">
      <c r="B616" s="10" t="n"/>
      <c r="C616" s="10" t="n"/>
      <c r="D616" s="10" t="n"/>
      <c r="E616" s="10" t="n"/>
    </row>
    <row r="617" ht="15.75" customHeight="1" s="27">
      <c r="B617" s="10" t="n"/>
      <c r="C617" s="10" t="n"/>
      <c r="D617" s="10" t="n"/>
      <c r="E617" s="10" t="n"/>
    </row>
    <row r="618" ht="15.75" customHeight="1" s="27">
      <c r="B618" s="10" t="n"/>
      <c r="C618" s="10" t="n"/>
      <c r="D618" s="10" t="n"/>
      <c r="E618" s="10" t="n"/>
    </row>
    <row r="619" ht="15.75" customHeight="1" s="27">
      <c r="B619" s="10" t="n"/>
      <c r="C619" s="10" t="n"/>
      <c r="D619" s="10" t="n"/>
      <c r="E619" s="10" t="n"/>
    </row>
    <row r="620" ht="15.75" customHeight="1" s="27">
      <c r="B620" s="10" t="n"/>
      <c r="C620" s="10" t="n"/>
      <c r="D620" s="10" t="n"/>
      <c r="E620" s="10" t="n"/>
    </row>
    <row r="621" ht="15.75" customHeight="1" s="27">
      <c r="B621" s="10" t="n"/>
      <c r="C621" s="10" t="n"/>
      <c r="D621" s="10" t="n"/>
      <c r="E621" s="10" t="n"/>
    </row>
    <row r="622" ht="15.75" customHeight="1" s="27">
      <c r="B622" s="10" t="n"/>
      <c r="C622" s="10" t="n"/>
      <c r="D622" s="10" t="n"/>
      <c r="E622" s="10" t="n"/>
    </row>
    <row r="623" ht="15.75" customHeight="1" s="27">
      <c r="B623" s="10" t="n"/>
      <c r="C623" s="10" t="n"/>
      <c r="D623" s="10" t="n"/>
      <c r="E623" s="10" t="n"/>
    </row>
    <row r="624" ht="15.75" customHeight="1" s="27">
      <c r="B624" s="10" t="n"/>
      <c r="C624" s="10" t="n"/>
      <c r="D624" s="10" t="n"/>
      <c r="E624" s="10" t="n"/>
    </row>
    <row r="625" ht="15.75" customHeight="1" s="27">
      <c r="B625" s="10" t="n"/>
      <c r="C625" s="10" t="n"/>
      <c r="D625" s="10" t="n"/>
      <c r="E625" s="10" t="n"/>
    </row>
    <row r="626" ht="15.75" customHeight="1" s="27">
      <c r="B626" s="10" t="n"/>
      <c r="C626" s="10" t="n"/>
      <c r="D626" s="10" t="n"/>
      <c r="E626" s="10" t="n"/>
    </row>
    <row r="627" ht="15.75" customHeight="1" s="27">
      <c r="B627" s="10" t="n"/>
      <c r="C627" s="10" t="n"/>
      <c r="D627" s="10" t="n"/>
      <c r="E627" s="10" t="n"/>
    </row>
    <row r="628" ht="15.75" customHeight="1" s="27">
      <c r="B628" s="10" t="n"/>
      <c r="C628" s="10" t="n"/>
      <c r="D628" s="10" t="n"/>
      <c r="E628" s="10" t="n"/>
    </row>
    <row r="629" ht="15.75" customHeight="1" s="27">
      <c r="B629" s="10" t="n"/>
      <c r="C629" s="10" t="n"/>
      <c r="D629" s="10" t="n"/>
      <c r="E629" s="10" t="n"/>
    </row>
    <row r="630" ht="15.75" customHeight="1" s="27">
      <c r="B630" s="10" t="n"/>
      <c r="C630" s="10" t="n"/>
      <c r="D630" s="10" t="n"/>
      <c r="E630" s="10" t="n"/>
    </row>
    <row r="631" ht="15.75" customHeight="1" s="27">
      <c r="B631" s="10" t="n"/>
      <c r="C631" s="10" t="n"/>
      <c r="D631" s="10" t="n"/>
      <c r="E631" s="10" t="n"/>
    </row>
    <row r="632" ht="15.75" customHeight="1" s="27">
      <c r="B632" s="10" t="n"/>
      <c r="C632" s="10" t="n"/>
      <c r="D632" s="10" t="n"/>
      <c r="E632" s="10" t="n"/>
    </row>
    <row r="633" ht="15.75" customHeight="1" s="27">
      <c r="B633" s="10" t="n"/>
      <c r="C633" s="10" t="n"/>
      <c r="D633" s="10" t="n"/>
      <c r="E633" s="10" t="n"/>
    </row>
    <row r="634" ht="15.75" customHeight="1" s="27">
      <c r="B634" s="10" t="n"/>
      <c r="C634" s="10" t="n"/>
      <c r="D634" s="10" t="n"/>
      <c r="E634" s="10" t="n"/>
    </row>
    <row r="635" ht="15.75" customHeight="1" s="27">
      <c r="B635" s="10" t="n"/>
      <c r="C635" s="10" t="n"/>
      <c r="D635" s="10" t="n"/>
      <c r="E635" s="10" t="n"/>
    </row>
    <row r="636" ht="15.75" customHeight="1" s="27">
      <c r="B636" s="10" t="n"/>
      <c r="C636" s="10" t="n"/>
      <c r="D636" s="10" t="n"/>
      <c r="E636" s="10" t="n"/>
    </row>
    <row r="637" ht="15.75" customHeight="1" s="27">
      <c r="B637" s="10" t="n"/>
      <c r="C637" s="10" t="n"/>
      <c r="D637" s="10" t="n"/>
      <c r="E637" s="10" t="n"/>
    </row>
    <row r="638" ht="15.75" customHeight="1" s="27">
      <c r="B638" s="10" t="n"/>
      <c r="C638" s="10" t="n"/>
      <c r="D638" s="10" t="n"/>
      <c r="E638" s="10" t="n"/>
    </row>
    <row r="639" ht="15.75" customHeight="1" s="27">
      <c r="B639" s="10" t="n"/>
      <c r="C639" s="10" t="n"/>
      <c r="D639" s="10" t="n"/>
      <c r="E639" s="10" t="n"/>
    </row>
    <row r="640" ht="15.75" customHeight="1" s="27">
      <c r="B640" s="10" t="n"/>
      <c r="C640" s="10" t="n"/>
      <c r="D640" s="10" t="n"/>
      <c r="E640" s="10" t="n"/>
    </row>
    <row r="641" ht="15.75" customHeight="1" s="27">
      <c r="B641" s="10" t="n"/>
      <c r="C641" s="10" t="n"/>
      <c r="D641" s="10" t="n"/>
      <c r="E641" s="10" t="n"/>
    </row>
    <row r="642" ht="15.75" customHeight="1" s="27">
      <c r="B642" s="10" t="n"/>
      <c r="C642" s="10" t="n"/>
      <c r="D642" s="10" t="n"/>
      <c r="E642" s="10" t="n"/>
    </row>
    <row r="643" ht="15.75" customHeight="1" s="27">
      <c r="B643" s="10" t="n"/>
      <c r="C643" s="10" t="n"/>
      <c r="D643" s="10" t="n"/>
      <c r="E643" s="10" t="n"/>
    </row>
    <row r="644" ht="15.75" customHeight="1" s="27">
      <c r="B644" s="10" t="n"/>
      <c r="C644" s="10" t="n"/>
      <c r="D644" s="10" t="n"/>
      <c r="E644" s="10" t="n"/>
    </row>
    <row r="645" ht="15.75" customHeight="1" s="27">
      <c r="B645" s="10" t="n"/>
      <c r="C645" s="10" t="n"/>
      <c r="D645" s="10" t="n"/>
      <c r="E645" s="10" t="n"/>
    </row>
    <row r="646" ht="15.75" customHeight="1" s="27">
      <c r="B646" s="10" t="n"/>
      <c r="C646" s="10" t="n"/>
      <c r="D646" s="10" t="n"/>
      <c r="E646" s="10" t="n"/>
    </row>
    <row r="647" ht="15.75" customHeight="1" s="27">
      <c r="B647" s="10" t="n"/>
      <c r="C647" s="10" t="n"/>
      <c r="D647" s="10" t="n"/>
      <c r="E647" s="10" t="n"/>
    </row>
    <row r="648" ht="15.75" customHeight="1" s="27">
      <c r="B648" s="10" t="n"/>
      <c r="C648" s="10" t="n"/>
      <c r="D648" s="10" t="n"/>
      <c r="E648" s="10" t="n"/>
    </row>
    <row r="649" ht="15.75" customHeight="1" s="27">
      <c r="B649" s="10" t="n"/>
      <c r="C649" s="10" t="n"/>
      <c r="D649" s="10" t="n"/>
      <c r="E649" s="10" t="n"/>
    </row>
    <row r="650" ht="15.75" customHeight="1" s="27">
      <c r="B650" s="10" t="n"/>
      <c r="C650" s="10" t="n"/>
      <c r="D650" s="10" t="n"/>
      <c r="E650" s="10" t="n"/>
    </row>
    <row r="651" ht="15.75" customHeight="1" s="27">
      <c r="B651" s="10" t="n"/>
      <c r="C651" s="10" t="n"/>
      <c r="D651" s="10" t="n"/>
      <c r="E651" s="10" t="n"/>
    </row>
    <row r="652" ht="15.75" customHeight="1" s="27">
      <c r="B652" s="10" t="n"/>
      <c r="C652" s="10" t="n"/>
      <c r="D652" s="10" t="n"/>
      <c r="E652" s="10" t="n"/>
    </row>
    <row r="653" ht="15.75" customHeight="1" s="27">
      <c r="B653" s="10" t="n"/>
      <c r="C653" s="10" t="n"/>
      <c r="D653" s="10" t="n"/>
      <c r="E653" s="10" t="n"/>
    </row>
    <row r="654" ht="15.75" customHeight="1" s="27">
      <c r="B654" s="10" t="n"/>
      <c r="C654" s="10" t="n"/>
      <c r="D654" s="10" t="n"/>
      <c r="E654" s="10" t="n"/>
    </row>
    <row r="655" ht="15.75" customHeight="1" s="27">
      <c r="B655" s="10" t="n"/>
      <c r="C655" s="10" t="n"/>
      <c r="D655" s="10" t="n"/>
      <c r="E655" s="10" t="n"/>
    </row>
    <row r="656" ht="15.75" customHeight="1" s="27">
      <c r="B656" s="10" t="n"/>
      <c r="C656" s="10" t="n"/>
      <c r="D656" s="10" t="n"/>
      <c r="E656" s="10" t="n"/>
    </row>
    <row r="657" ht="15.75" customHeight="1" s="27">
      <c r="B657" s="10" t="n"/>
      <c r="C657" s="10" t="n"/>
      <c r="D657" s="10" t="n"/>
      <c r="E657" s="10" t="n"/>
    </row>
    <row r="658" ht="15.75" customHeight="1" s="27">
      <c r="B658" s="10" t="n"/>
      <c r="C658" s="10" t="n"/>
      <c r="D658" s="10" t="n"/>
      <c r="E658" s="10" t="n"/>
    </row>
    <row r="659" ht="15.75" customHeight="1" s="27">
      <c r="B659" s="10" t="n"/>
      <c r="C659" s="10" t="n"/>
      <c r="D659" s="10" t="n"/>
      <c r="E659" s="10" t="n"/>
    </row>
    <row r="660" ht="15.75" customHeight="1" s="27">
      <c r="B660" s="10" t="n"/>
      <c r="C660" s="10" t="n"/>
      <c r="D660" s="10" t="n"/>
      <c r="E660" s="10" t="n"/>
    </row>
    <row r="661" ht="15.75" customHeight="1" s="27">
      <c r="B661" s="10" t="n"/>
      <c r="C661" s="10" t="n"/>
      <c r="D661" s="10" t="n"/>
      <c r="E661" s="10" t="n"/>
    </row>
    <row r="662" ht="15.75" customHeight="1" s="27">
      <c r="B662" s="10" t="n"/>
      <c r="C662" s="10" t="n"/>
      <c r="D662" s="10" t="n"/>
      <c r="E662" s="10" t="n"/>
    </row>
    <row r="663" ht="15.75" customHeight="1" s="27">
      <c r="B663" s="10" t="n"/>
      <c r="C663" s="10" t="n"/>
      <c r="D663" s="10" t="n"/>
      <c r="E663" s="10" t="n"/>
    </row>
    <row r="664" ht="15.75" customHeight="1" s="27">
      <c r="B664" s="10" t="n"/>
      <c r="C664" s="10" t="n"/>
      <c r="D664" s="10" t="n"/>
      <c r="E664" s="10" t="n"/>
    </row>
    <row r="665" ht="15.75" customHeight="1" s="27">
      <c r="B665" s="10" t="n"/>
      <c r="C665" s="10" t="n"/>
      <c r="D665" s="10" t="n"/>
      <c r="E665" s="10" t="n"/>
    </row>
    <row r="666" ht="15.75" customHeight="1" s="27">
      <c r="B666" s="10" t="n"/>
      <c r="C666" s="10" t="n"/>
      <c r="D666" s="10" t="n"/>
      <c r="E666" s="10" t="n"/>
    </row>
    <row r="667" ht="15.75" customHeight="1" s="27">
      <c r="B667" s="10" t="n"/>
      <c r="C667" s="10" t="n"/>
      <c r="D667" s="10" t="n"/>
      <c r="E667" s="10" t="n"/>
    </row>
    <row r="668" ht="15.75" customHeight="1" s="27">
      <c r="B668" s="10" t="n"/>
      <c r="C668" s="10" t="n"/>
      <c r="D668" s="10" t="n"/>
      <c r="E668" s="10" t="n"/>
    </row>
    <row r="669" ht="15.75" customHeight="1" s="27">
      <c r="B669" s="10" t="n"/>
      <c r="C669" s="10" t="n"/>
      <c r="D669" s="10" t="n"/>
      <c r="E669" s="10" t="n"/>
    </row>
    <row r="670" ht="15.75" customHeight="1" s="27">
      <c r="B670" s="10" t="n"/>
      <c r="C670" s="10" t="n"/>
      <c r="D670" s="10" t="n"/>
      <c r="E670" s="10" t="n"/>
    </row>
    <row r="671" ht="15.75" customHeight="1" s="27">
      <c r="B671" s="10" t="n"/>
      <c r="C671" s="10" t="n"/>
      <c r="D671" s="10" t="n"/>
      <c r="E671" s="10" t="n"/>
    </row>
    <row r="672" ht="15.75" customHeight="1" s="27">
      <c r="B672" s="10" t="n"/>
      <c r="C672" s="10" t="n"/>
      <c r="D672" s="10" t="n"/>
      <c r="E672" s="10" t="n"/>
    </row>
    <row r="673" ht="15.75" customHeight="1" s="27">
      <c r="B673" s="10" t="n"/>
      <c r="C673" s="10" t="n"/>
      <c r="D673" s="10" t="n"/>
      <c r="E673" s="10" t="n"/>
    </row>
    <row r="674" ht="15.75" customHeight="1" s="27">
      <c r="B674" s="10" t="n"/>
      <c r="C674" s="10" t="n"/>
      <c r="D674" s="10" t="n"/>
      <c r="E674" s="10" t="n"/>
    </row>
    <row r="675" ht="15.75" customHeight="1" s="27">
      <c r="B675" s="10" t="n"/>
      <c r="C675" s="10" t="n"/>
      <c r="D675" s="10" t="n"/>
      <c r="E675" s="10" t="n"/>
    </row>
    <row r="676" ht="15.75" customHeight="1" s="27">
      <c r="B676" s="10" t="n"/>
      <c r="C676" s="10" t="n"/>
      <c r="D676" s="10" t="n"/>
      <c r="E676" s="10" t="n"/>
    </row>
    <row r="677" ht="15.75" customHeight="1" s="27">
      <c r="B677" s="10" t="n"/>
      <c r="C677" s="10" t="n"/>
      <c r="D677" s="10" t="n"/>
      <c r="E677" s="10" t="n"/>
    </row>
    <row r="678" ht="15.75" customHeight="1" s="27">
      <c r="B678" s="10" t="n"/>
      <c r="C678" s="10" t="n"/>
      <c r="D678" s="10" t="n"/>
      <c r="E678" s="10" t="n"/>
    </row>
    <row r="679" ht="15.75" customHeight="1" s="27">
      <c r="B679" s="10" t="n"/>
      <c r="C679" s="10" t="n"/>
      <c r="D679" s="10" t="n"/>
      <c r="E679" s="10" t="n"/>
    </row>
    <row r="680" ht="15.75" customHeight="1" s="27">
      <c r="B680" s="10" t="n"/>
      <c r="C680" s="10" t="n"/>
      <c r="D680" s="10" t="n"/>
      <c r="E680" s="10" t="n"/>
    </row>
    <row r="681" ht="15.75" customHeight="1" s="27">
      <c r="B681" s="10" t="n"/>
      <c r="C681" s="10" t="n"/>
      <c r="D681" s="10" t="n"/>
      <c r="E681" s="10" t="n"/>
    </row>
    <row r="682" ht="15.75" customHeight="1" s="27">
      <c r="B682" s="10" t="n"/>
      <c r="C682" s="10" t="n"/>
      <c r="D682" s="10" t="n"/>
      <c r="E682" s="10" t="n"/>
    </row>
    <row r="683" ht="15.75" customHeight="1" s="27">
      <c r="B683" s="10" t="n"/>
      <c r="C683" s="10" t="n"/>
      <c r="D683" s="10" t="n"/>
      <c r="E683" s="10" t="n"/>
    </row>
    <row r="684" ht="15.75" customHeight="1" s="27">
      <c r="B684" s="10" t="n"/>
      <c r="C684" s="10" t="n"/>
      <c r="D684" s="10" t="n"/>
      <c r="E684" s="10" t="n"/>
    </row>
    <row r="685" ht="15.75" customHeight="1" s="27">
      <c r="B685" s="10" t="n"/>
      <c r="C685" s="10" t="n"/>
      <c r="D685" s="10" t="n"/>
      <c r="E685" s="10" t="n"/>
    </row>
    <row r="686" ht="15.75" customHeight="1" s="27">
      <c r="B686" s="10" t="n"/>
      <c r="C686" s="10" t="n"/>
      <c r="D686" s="10" t="n"/>
      <c r="E686" s="10" t="n"/>
    </row>
    <row r="687" ht="15.75" customHeight="1" s="27">
      <c r="B687" s="10" t="n"/>
      <c r="C687" s="10" t="n"/>
      <c r="D687" s="10" t="n"/>
      <c r="E687" s="10" t="n"/>
    </row>
    <row r="688" ht="15.75" customHeight="1" s="27">
      <c r="B688" s="10" t="n"/>
      <c r="C688" s="10" t="n"/>
      <c r="D688" s="10" t="n"/>
      <c r="E688" s="10" t="n"/>
    </row>
    <row r="689" ht="15.75" customHeight="1" s="27">
      <c r="B689" s="10" t="n"/>
      <c r="C689" s="10" t="n"/>
      <c r="D689" s="10" t="n"/>
      <c r="E689" s="10" t="n"/>
    </row>
    <row r="690" ht="15.75" customHeight="1" s="27">
      <c r="B690" s="10" t="n"/>
      <c r="C690" s="10" t="n"/>
      <c r="D690" s="10" t="n"/>
      <c r="E690" s="10" t="n"/>
    </row>
    <row r="691" ht="15.75" customHeight="1" s="27">
      <c r="B691" s="10" t="n"/>
      <c r="C691" s="10" t="n"/>
      <c r="D691" s="10" t="n"/>
      <c r="E691" s="10" t="n"/>
    </row>
    <row r="692" ht="15.75" customHeight="1" s="27">
      <c r="B692" s="10" t="n"/>
      <c r="C692" s="10" t="n"/>
      <c r="D692" s="10" t="n"/>
      <c r="E692" s="10" t="n"/>
    </row>
    <row r="693" ht="15.75" customHeight="1" s="27">
      <c r="B693" s="10" t="n"/>
      <c r="C693" s="10" t="n"/>
      <c r="D693" s="10" t="n"/>
      <c r="E693" s="10" t="n"/>
    </row>
    <row r="694" ht="15.75" customHeight="1" s="27">
      <c r="B694" s="10" t="n"/>
      <c r="C694" s="10" t="n"/>
      <c r="D694" s="10" t="n"/>
      <c r="E694" s="10" t="n"/>
    </row>
    <row r="695" ht="15.75" customHeight="1" s="27">
      <c r="B695" s="10" t="n"/>
      <c r="C695" s="10" t="n"/>
      <c r="D695" s="10" t="n"/>
      <c r="E695" s="10" t="n"/>
    </row>
    <row r="696" ht="15.75" customHeight="1" s="27">
      <c r="B696" s="10" t="n"/>
      <c r="C696" s="10" t="n"/>
      <c r="D696" s="10" t="n"/>
      <c r="E696" s="10" t="n"/>
    </row>
    <row r="697" ht="15.75" customHeight="1" s="27">
      <c r="B697" s="10" t="n"/>
      <c r="C697" s="10" t="n"/>
      <c r="D697" s="10" t="n"/>
      <c r="E697" s="10" t="n"/>
    </row>
    <row r="698" ht="15.75" customHeight="1" s="27">
      <c r="B698" s="10" t="n"/>
      <c r="C698" s="10" t="n"/>
      <c r="D698" s="10" t="n"/>
      <c r="E698" s="10" t="n"/>
    </row>
    <row r="699" ht="15.75" customHeight="1" s="27">
      <c r="B699" s="10" t="n"/>
      <c r="C699" s="10" t="n"/>
      <c r="D699" s="10" t="n"/>
      <c r="E699" s="10" t="n"/>
    </row>
    <row r="700" ht="15.75" customHeight="1" s="27">
      <c r="B700" s="10" t="n"/>
      <c r="C700" s="10" t="n"/>
      <c r="D700" s="10" t="n"/>
      <c r="E700" s="10" t="n"/>
    </row>
    <row r="701" ht="15.75" customHeight="1" s="27">
      <c r="B701" s="10" t="n"/>
      <c r="C701" s="10" t="n"/>
      <c r="D701" s="10" t="n"/>
      <c r="E701" s="10" t="n"/>
    </row>
    <row r="702" ht="15.75" customHeight="1" s="27">
      <c r="B702" s="10" t="n"/>
      <c r="C702" s="10" t="n"/>
      <c r="D702" s="10" t="n"/>
      <c r="E702" s="10" t="n"/>
    </row>
    <row r="703" ht="15.75" customHeight="1" s="27">
      <c r="B703" s="10" t="n"/>
      <c r="C703" s="10" t="n"/>
      <c r="D703" s="10" t="n"/>
      <c r="E703" s="10" t="n"/>
    </row>
    <row r="704" ht="15.75" customHeight="1" s="27">
      <c r="B704" s="10" t="n"/>
      <c r="C704" s="10" t="n"/>
      <c r="D704" s="10" t="n"/>
      <c r="E704" s="10" t="n"/>
    </row>
    <row r="705" ht="15.75" customHeight="1" s="27">
      <c r="B705" s="10" t="n"/>
      <c r="C705" s="10" t="n"/>
      <c r="D705" s="10" t="n"/>
      <c r="E705" s="10" t="n"/>
    </row>
    <row r="706" ht="15.75" customHeight="1" s="27">
      <c r="B706" s="10" t="n"/>
      <c r="C706" s="10" t="n"/>
      <c r="D706" s="10" t="n"/>
      <c r="E706" s="10" t="n"/>
    </row>
    <row r="707" ht="15.75" customHeight="1" s="27">
      <c r="B707" s="10" t="n"/>
      <c r="C707" s="10" t="n"/>
      <c r="D707" s="10" t="n"/>
      <c r="E707" s="10" t="n"/>
    </row>
    <row r="708" ht="15.75" customHeight="1" s="27">
      <c r="B708" s="10" t="n"/>
      <c r="C708" s="10" t="n"/>
      <c r="D708" s="10" t="n"/>
      <c r="E708" s="10" t="n"/>
    </row>
    <row r="709" ht="15.75" customHeight="1" s="27">
      <c r="B709" s="10" t="n"/>
      <c r="C709" s="10" t="n"/>
      <c r="D709" s="10" t="n"/>
      <c r="E709" s="10" t="n"/>
    </row>
    <row r="710" ht="15.75" customHeight="1" s="27">
      <c r="B710" s="10" t="n"/>
      <c r="C710" s="10" t="n"/>
      <c r="D710" s="10" t="n"/>
      <c r="E710" s="10" t="n"/>
    </row>
    <row r="711" ht="15.75" customHeight="1" s="27">
      <c r="B711" s="10" t="n"/>
      <c r="C711" s="10" t="n"/>
      <c r="D711" s="10" t="n"/>
      <c r="E711" s="10" t="n"/>
    </row>
    <row r="712" ht="15.75" customHeight="1" s="27">
      <c r="B712" s="10" t="n"/>
      <c r="C712" s="10" t="n"/>
      <c r="D712" s="10" t="n"/>
      <c r="E712" s="10" t="n"/>
    </row>
    <row r="713" ht="15.75" customHeight="1" s="27">
      <c r="B713" s="10" t="n"/>
      <c r="C713" s="10" t="n"/>
      <c r="D713" s="10" t="n"/>
      <c r="E713" s="10" t="n"/>
    </row>
    <row r="714" ht="15.75" customHeight="1" s="27">
      <c r="B714" s="10" t="n"/>
      <c r="C714" s="10" t="n"/>
      <c r="D714" s="10" t="n"/>
      <c r="E714" s="10" t="n"/>
    </row>
    <row r="715" ht="15.75" customHeight="1" s="27">
      <c r="B715" s="10" t="n"/>
      <c r="C715" s="10" t="n"/>
      <c r="D715" s="10" t="n"/>
      <c r="E715" s="10" t="n"/>
    </row>
    <row r="716" ht="15.75" customHeight="1" s="27">
      <c r="B716" s="10" t="n"/>
      <c r="C716" s="10" t="n"/>
      <c r="D716" s="10" t="n"/>
      <c r="E716" s="10" t="n"/>
    </row>
    <row r="717" ht="15.75" customHeight="1" s="27">
      <c r="B717" s="10" t="n"/>
      <c r="C717" s="10" t="n"/>
      <c r="D717" s="10" t="n"/>
      <c r="E717" s="10" t="n"/>
    </row>
    <row r="718" ht="15.75" customHeight="1" s="27">
      <c r="B718" s="10" t="n"/>
      <c r="C718" s="10" t="n"/>
      <c r="D718" s="10" t="n"/>
      <c r="E718" s="10" t="n"/>
    </row>
    <row r="719" ht="15.75" customHeight="1" s="27">
      <c r="B719" s="10" t="n"/>
      <c r="C719" s="10" t="n"/>
      <c r="D719" s="10" t="n"/>
      <c r="E719" s="10" t="n"/>
    </row>
    <row r="720" ht="15.75" customHeight="1" s="27">
      <c r="B720" s="10" t="n"/>
      <c r="C720" s="10" t="n"/>
      <c r="D720" s="10" t="n"/>
      <c r="E720" s="10" t="n"/>
    </row>
    <row r="721" ht="15.75" customHeight="1" s="27">
      <c r="B721" s="10" t="n"/>
      <c r="C721" s="10" t="n"/>
      <c r="D721" s="10" t="n"/>
      <c r="E721" s="10" t="n"/>
    </row>
    <row r="722" ht="15.75" customHeight="1" s="27">
      <c r="B722" s="10" t="n"/>
      <c r="C722" s="10" t="n"/>
      <c r="D722" s="10" t="n"/>
      <c r="E722" s="10" t="n"/>
    </row>
    <row r="723" ht="15.75" customHeight="1" s="27">
      <c r="B723" s="10" t="n"/>
      <c r="C723" s="10" t="n"/>
      <c r="D723" s="10" t="n"/>
      <c r="E723" s="10" t="n"/>
    </row>
    <row r="724" ht="15.75" customHeight="1" s="27">
      <c r="B724" s="10" t="n"/>
      <c r="C724" s="10" t="n"/>
      <c r="D724" s="10" t="n"/>
      <c r="E724" s="10" t="n"/>
    </row>
    <row r="725" ht="15.75" customHeight="1" s="27">
      <c r="B725" s="10" t="n"/>
      <c r="C725" s="10" t="n"/>
      <c r="D725" s="10" t="n"/>
      <c r="E725" s="10" t="n"/>
    </row>
    <row r="726" ht="15.75" customHeight="1" s="27">
      <c r="B726" s="10" t="n"/>
      <c r="C726" s="10" t="n"/>
      <c r="D726" s="10" t="n"/>
      <c r="E726" s="10" t="n"/>
    </row>
    <row r="727" ht="15.75" customHeight="1" s="27">
      <c r="B727" s="10" t="n"/>
      <c r="C727" s="10" t="n"/>
      <c r="D727" s="10" t="n"/>
      <c r="E727" s="10" t="n"/>
    </row>
    <row r="728" ht="15.75" customHeight="1" s="27">
      <c r="B728" s="10" t="n"/>
      <c r="C728" s="10" t="n"/>
      <c r="D728" s="10" t="n"/>
      <c r="E728" s="10" t="n"/>
    </row>
    <row r="729" ht="15.75" customHeight="1" s="27">
      <c r="B729" s="10" t="n"/>
      <c r="C729" s="10" t="n"/>
      <c r="D729" s="10" t="n"/>
      <c r="E729" s="10" t="n"/>
    </row>
    <row r="730" ht="15.75" customHeight="1" s="27">
      <c r="B730" s="10" t="n"/>
      <c r="C730" s="10" t="n"/>
      <c r="D730" s="10" t="n"/>
      <c r="E730" s="10" t="n"/>
    </row>
    <row r="731" ht="15.75" customHeight="1" s="27">
      <c r="B731" s="10" t="n"/>
      <c r="C731" s="10" t="n"/>
      <c r="D731" s="10" t="n"/>
      <c r="E731" s="10" t="n"/>
    </row>
    <row r="732" ht="15.75" customHeight="1" s="27">
      <c r="B732" s="10" t="n"/>
      <c r="C732" s="10" t="n"/>
      <c r="D732" s="10" t="n"/>
      <c r="E732" s="10" t="n"/>
    </row>
    <row r="733" ht="15.75" customHeight="1" s="27">
      <c r="B733" s="10" t="n"/>
      <c r="C733" s="10" t="n"/>
      <c r="D733" s="10" t="n"/>
      <c r="E733" s="10" t="n"/>
    </row>
    <row r="734" ht="15.75" customHeight="1" s="27">
      <c r="B734" s="10" t="n"/>
      <c r="C734" s="10" t="n"/>
      <c r="D734" s="10" t="n"/>
      <c r="E734" s="10" t="n"/>
    </row>
    <row r="735" ht="15.75" customHeight="1" s="27">
      <c r="B735" s="10" t="n"/>
      <c r="C735" s="10" t="n"/>
      <c r="D735" s="10" t="n"/>
      <c r="E735" s="10" t="n"/>
    </row>
    <row r="736" ht="15.75" customHeight="1" s="27">
      <c r="B736" s="10" t="n"/>
      <c r="C736" s="10" t="n"/>
      <c r="D736" s="10" t="n"/>
      <c r="E736" s="10" t="n"/>
    </row>
    <row r="737" ht="15.75" customHeight="1" s="27">
      <c r="B737" s="10" t="n"/>
      <c r="C737" s="10" t="n"/>
      <c r="D737" s="10" t="n"/>
      <c r="E737" s="10" t="n"/>
    </row>
    <row r="738" ht="15.75" customHeight="1" s="27">
      <c r="B738" s="10" t="n"/>
      <c r="C738" s="10" t="n"/>
      <c r="D738" s="10" t="n"/>
      <c r="E738" s="10" t="n"/>
    </row>
    <row r="739" ht="15.75" customHeight="1" s="27">
      <c r="B739" s="10" t="n"/>
      <c r="C739" s="10" t="n"/>
      <c r="D739" s="10" t="n"/>
      <c r="E739" s="10" t="n"/>
    </row>
    <row r="740" ht="15.75" customHeight="1" s="27">
      <c r="B740" s="10" t="n"/>
      <c r="C740" s="10" t="n"/>
      <c r="D740" s="10" t="n"/>
      <c r="E740" s="10" t="n"/>
    </row>
    <row r="741" ht="15.75" customHeight="1" s="27">
      <c r="B741" s="10" t="n"/>
      <c r="C741" s="10" t="n"/>
      <c r="D741" s="10" t="n"/>
      <c r="E741" s="10" t="n"/>
    </row>
    <row r="742" ht="15.75" customHeight="1" s="27">
      <c r="B742" s="10" t="n"/>
      <c r="C742" s="10" t="n"/>
      <c r="D742" s="10" t="n"/>
      <c r="E742" s="10" t="n"/>
    </row>
    <row r="743" ht="15.75" customHeight="1" s="27">
      <c r="B743" s="10" t="n"/>
      <c r="C743" s="10" t="n"/>
      <c r="D743" s="10" t="n"/>
      <c r="E743" s="10" t="n"/>
    </row>
    <row r="744" ht="15.75" customHeight="1" s="27">
      <c r="B744" s="10" t="n"/>
      <c r="C744" s="10" t="n"/>
      <c r="D744" s="10" t="n"/>
      <c r="E744" s="10" t="n"/>
    </row>
    <row r="745" ht="15.75" customHeight="1" s="27">
      <c r="B745" s="10" t="n"/>
      <c r="C745" s="10" t="n"/>
      <c r="D745" s="10" t="n"/>
      <c r="E745" s="10" t="n"/>
    </row>
    <row r="746" ht="15.75" customHeight="1" s="27">
      <c r="B746" s="10" t="n"/>
      <c r="C746" s="10" t="n"/>
      <c r="D746" s="10" t="n"/>
      <c r="E746" s="10" t="n"/>
    </row>
    <row r="747" ht="15.75" customHeight="1" s="27">
      <c r="B747" s="10" t="n"/>
      <c r="C747" s="10" t="n"/>
      <c r="D747" s="10" t="n"/>
      <c r="E747" s="10" t="n"/>
    </row>
    <row r="748" ht="15.75" customHeight="1" s="27">
      <c r="B748" s="10" t="n"/>
      <c r="C748" s="10" t="n"/>
      <c r="D748" s="10" t="n"/>
      <c r="E748" s="10" t="n"/>
    </row>
    <row r="749" ht="15.75" customHeight="1" s="27">
      <c r="B749" s="10" t="n"/>
      <c r="C749" s="10" t="n"/>
      <c r="D749" s="10" t="n"/>
      <c r="E749" s="10" t="n"/>
    </row>
    <row r="750" ht="15.75" customHeight="1" s="27">
      <c r="B750" s="10" t="n"/>
      <c r="C750" s="10" t="n"/>
      <c r="D750" s="10" t="n"/>
      <c r="E750" s="10" t="n"/>
    </row>
    <row r="751" ht="15.75" customHeight="1" s="27">
      <c r="B751" s="10" t="n"/>
      <c r="C751" s="10" t="n"/>
      <c r="D751" s="10" t="n"/>
      <c r="E751" s="10" t="n"/>
    </row>
    <row r="752" ht="15.75" customHeight="1" s="27">
      <c r="B752" s="10" t="n"/>
      <c r="C752" s="10" t="n"/>
      <c r="D752" s="10" t="n"/>
      <c r="E752" s="10" t="n"/>
    </row>
    <row r="753" ht="15.75" customHeight="1" s="27">
      <c r="B753" s="10" t="n"/>
      <c r="C753" s="10" t="n"/>
      <c r="D753" s="10" t="n"/>
      <c r="E753" s="10" t="n"/>
    </row>
    <row r="754" ht="15.75" customHeight="1" s="27">
      <c r="B754" s="10" t="n"/>
      <c r="C754" s="10" t="n"/>
      <c r="D754" s="10" t="n"/>
      <c r="E754" s="10" t="n"/>
    </row>
    <row r="755" ht="15.75" customHeight="1" s="27">
      <c r="B755" s="10" t="n"/>
      <c r="C755" s="10" t="n"/>
      <c r="D755" s="10" t="n"/>
      <c r="E755" s="10" t="n"/>
    </row>
    <row r="756" ht="15.75" customHeight="1" s="27">
      <c r="B756" s="10" t="n"/>
      <c r="C756" s="10" t="n"/>
      <c r="D756" s="10" t="n"/>
      <c r="E756" s="10" t="n"/>
    </row>
    <row r="757" ht="15.75" customHeight="1" s="27">
      <c r="B757" s="10" t="n"/>
      <c r="C757" s="10" t="n"/>
      <c r="D757" s="10" t="n"/>
      <c r="E757" s="10" t="n"/>
    </row>
    <row r="758" ht="15.75" customHeight="1" s="27">
      <c r="B758" s="10" t="n"/>
      <c r="C758" s="10" t="n"/>
      <c r="D758" s="10" t="n"/>
      <c r="E758" s="10" t="n"/>
    </row>
    <row r="759" ht="15.75" customHeight="1" s="27">
      <c r="B759" s="10" t="n"/>
      <c r="C759" s="10" t="n"/>
      <c r="D759" s="10" t="n"/>
      <c r="E759" s="10" t="n"/>
    </row>
    <row r="760" ht="15.75" customHeight="1" s="27">
      <c r="B760" s="10" t="n"/>
      <c r="C760" s="10" t="n"/>
      <c r="D760" s="10" t="n"/>
      <c r="E760" s="10" t="n"/>
    </row>
    <row r="761" ht="15.75" customHeight="1" s="27">
      <c r="B761" s="10" t="n"/>
      <c r="C761" s="10" t="n"/>
      <c r="D761" s="10" t="n"/>
      <c r="E761" s="10" t="n"/>
    </row>
    <row r="762" ht="15.75" customHeight="1" s="27">
      <c r="B762" s="10" t="n"/>
      <c r="C762" s="10" t="n"/>
      <c r="D762" s="10" t="n"/>
      <c r="E762" s="10" t="n"/>
    </row>
    <row r="763" ht="15.75" customHeight="1" s="27">
      <c r="B763" s="10" t="n"/>
      <c r="C763" s="10" t="n"/>
      <c r="D763" s="10" t="n"/>
      <c r="E763" s="10" t="n"/>
    </row>
    <row r="764" ht="15.75" customHeight="1" s="27">
      <c r="B764" s="10" t="n"/>
      <c r="C764" s="10" t="n"/>
      <c r="D764" s="10" t="n"/>
      <c r="E764" s="10" t="n"/>
    </row>
    <row r="765" ht="15.75" customHeight="1" s="27">
      <c r="B765" s="10" t="n"/>
      <c r="C765" s="10" t="n"/>
      <c r="D765" s="10" t="n"/>
      <c r="E765" s="10" t="n"/>
    </row>
    <row r="766" ht="15.75" customHeight="1" s="27">
      <c r="B766" s="10" t="n"/>
      <c r="C766" s="10" t="n"/>
      <c r="D766" s="10" t="n"/>
      <c r="E766" s="10" t="n"/>
    </row>
    <row r="767" ht="15.75" customHeight="1" s="27">
      <c r="B767" s="10" t="n"/>
      <c r="C767" s="10" t="n"/>
      <c r="D767" s="10" t="n"/>
      <c r="E767" s="10" t="n"/>
    </row>
    <row r="768" ht="15.75" customHeight="1" s="27">
      <c r="B768" s="10" t="n"/>
      <c r="C768" s="10" t="n"/>
      <c r="D768" s="10" t="n"/>
      <c r="E768" s="10" t="n"/>
    </row>
    <row r="769" ht="15.75" customHeight="1" s="27">
      <c r="B769" s="10" t="n"/>
      <c r="C769" s="10" t="n"/>
      <c r="D769" s="10" t="n"/>
      <c r="E769" s="10" t="n"/>
    </row>
    <row r="770" ht="15.75" customHeight="1" s="27">
      <c r="B770" s="10" t="n"/>
      <c r="C770" s="10" t="n"/>
      <c r="D770" s="10" t="n"/>
      <c r="E770" s="10" t="n"/>
    </row>
    <row r="771" ht="15.75" customHeight="1" s="27">
      <c r="B771" s="10" t="n"/>
      <c r="C771" s="10" t="n"/>
      <c r="D771" s="10" t="n"/>
      <c r="E771" s="10" t="n"/>
    </row>
    <row r="772" ht="15.75" customHeight="1" s="27">
      <c r="B772" s="10" t="n"/>
      <c r="C772" s="10" t="n"/>
      <c r="D772" s="10" t="n"/>
      <c r="E772" s="10" t="n"/>
    </row>
    <row r="773" ht="15.75" customHeight="1" s="27">
      <c r="B773" s="10" t="n"/>
      <c r="C773" s="10" t="n"/>
      <c r="D773" s="10" t="n"/>
      <c r="E773" s="10" t="n"/>
    </row>
    <row r="774" ht="15.75" customHeight="1" s="27">
      <c r="B774" s="10" t="n"/>
      <c r="C774" s="10" t="n"/>
      <c r="D774" s="10" t="n"/>
      <c r="E774" s="10" t="n"/>
    </row>
    <row r="775" ht="15.75" customHeight="1" s="27">
      <c r="B775" s="10" t="n"/>
      <c r="C775" s="10" t="n"/>
      <c r="D775" s="10" t="n"/>
      <c r="E775" s="10" t="n"/>
    </row>
    <row r="776" ht="15.75" customHeight="1" s="27">
      <c r="B776" s="10" t="n"/>
      <c r="C776" s="10" t="n"/>
      <c r="D776" s="10" t="n"/>
      <c r="E776" s="10" t="n"/>
    </row>
    <row r="777" ht="15.75" customHeight="1" s="27">
      <c r="B777" s="10" t="n"/>
      <c r="C777" s="10" t="n"/>
      <c r="D777" s="10" t="n"/>
      <c r="E777" s="10" t="n"/>
    </row>
    <row r="778" ht="15.75" customHeight="1" s="27">
      <c r="B778" s="10" t="n"/>
      <c r="C778" s="10" t="n"/>
      <c r="D778" s="10" t="n"/>
      <c r="E778" s="10" t="n"/>
    </row>
    <row r="779" ht="15.75" customHeight="1" s="27">
      <c r="B779" s="10" t="n"/>
      <c r="C779" s="10" t="n"/>
      <c r="D779" s="10" t="n"/>
      <c r="E779" s="10" t="n"/>
    </row>
    <row r="780" ht="15.75" customHeight="1" s="27">
      <c r="B780" s="10" t="n"/>
      <c r="C780" s="10" t="n"/>
      <c r="D780" s="10" t="n"/>
      <c r="E780" s="10" t="n"/>
    </row>
    <row r="781" ht="15.75" customHeight="1" s="27">
      <c r="B781" s="10" t="n"/>
      <c r="C781" s="10" t="n"/>
      <c r="D781" s="10" t="n"/>
      <c r="E781" s="10" t="n"/>
    </row>
    <row r="782" ht="15.75" customHeight="1" s="27">
      <c r="B782" s="10" t="n"/>
      <c r="C782" s="10" t="n"/>
      <c r="D782" s="10" t="n"/>
      <c r="E782" s="10" t="n"/>
    </row>
    <row r="783" ht="15.75" customHeight="1" s="27">
      <c r="B783" s="10" t="n"/>
      <c r="C783" s="10" t="n"/>
      <c r="D783" s="10" t="n"/>
      <c r="E783" s="10" t="n"/>
    </row>
    <row r="784" ht="15.75" customHeight="1" s="27">
      <c r="B784" s="10" t="n"/>
      <c r="C784" s="10" t="n"/>
      <c r="D784" s="10" t="n"/>
      <c r="E784" s="10" t="n"/>
    </row>
    <row r="785" ht="15.75" customHeight="1" s="27">
      <c r="B785" s="10" t="n"/>
      <c r="C785" s="10" t="n"/>
      <c r="D785" s="10" t="n"/>
      <c r="E785" s="10" t="n"/>
    </row>
    <row r="786" ht="15.75" customHeight="1" s="27">
      <c r="B786" s="10" t="n"/>
      <c r="C786" s="10" t="n"/>
      <c r="D786" s="10" t="n"/>
      <c r="E786" s="10" t="n"/>
    </row>
    <row r="787" ht="15.75" customHeight="1" s="27">
      <c r="B787" s="10" t="n"/>
      <c r="C787" s="10" t="n"/>
      <c r="D787" s="10" t="n"/>
      <c r="E787" s="10" t="n"/>
    </row>
    <row r="788" ht="15.75" customHeight="1" s="27">
      <c r="B788" s="10" t="n"/>
      <c r="C788" s="10" t="n"/>
      <c r="D788" s="10" t="n"/>
      <c r="E788" s="10" t="n"/>
    </row>
    <row r="789" ht="15.75" customHeight="1" s="27">
      <c r="B789" s="10" t="n"/>
      <c r="C789" s="10" t="n"/>
      <c r="D789" s="10" t="n"/>
      <c r="E789" s="10" t="n"/>
    </row>
    <row r="790" ht="15.75" customHeight="1" s="27">
      <c r="B790" s="10" t="n"/>
      <c r="C790" s="10" t="n"/>
      <c r="D790" s="10" t="n"/>
      <c r="E790" s="10" t="n"/>
    </row>
    <row r="791" ht="15.75" customHeight="1" s="27">
      <c r="B791" s="10" t="n"/>
      <c r="C791" s="10" t="n"/>
      <c r="D791" s="10" t="n"/>
      <c r="E791" s="10" t="n"/>
    </row>
    <row r="792" ht="15.75" customHeight="1" s="27">
      <c r="B792" s="10" t="n"/>
      <c r="C792" s="10" t="n"/>
      <c r="D792" s="10" t="n"/>
      <c r="E792" s="10" t="n"/>
    </row>
    <row r="793" ht="15.75" customHeight="1" s="27">
      <c r="B793" s="10" t="n"/>
      <c r="C793" s="10" t="n"/>
      <c r="D793" s="10" t="n"/>
      <c r="E793" s="10" t="n"/>
    </row>
    <row r="794" ht="15.75" customHeight="1" s="27">
      <c r="B794" s="10" t="n"/>
      <c r="C794" s="10" t="n"/>
      <c r="D794" s="10" t="n"/>
      <c r="E794" s="10" t="n"/>
    </row>
    <row r="795" ht="15.75" customHeight="1" s="27">
      <c r="B795" s="10" t="n"/>
      <c r="C795" s="10" t="n"/>
      <c r="D795" s="10" t="n"/>
      <c r="E795" s="10" t="n"/>
    </row>
    <row r="796" ht="15.75" customHeight="1" s="27">
      <c r="B796" s="10" t="n"/>
      <c r="C796" s="10" t="n"/>
      <c r="D796" s="10" t="n"/>
      <c r="E796" s="10" t="n"/>
    </row>
    <row r="797" ht="15.75" customHeight="1" s="27">
      <c r="B797" s="10" t="n"/>
      <c r="C797" s="10" t="n"/>
      <c r="D797" s="10" t="n"/>
      <c r="E797" s="10" t="n"/>
    </row>
    <row r="798" ht="15.75" customHeight="1" s="27">
      <c r="B798" s="10" t="n"/>
      <c r="C798" s="10" t="n"/>
      <c r="D798" s="10" t="n"/>
      <c r="E798" s="10" t="n"/>
    </row>
    <row r="799" ht="15.75" customHeight="1" s="27">
      <c r="B799" s="10" t="n"/>
      <c r="C799" s="10" t="n"/>
      <c r="D799" s="10" t="n"/>
      <c r="E799" s="10" t="n"/>
    </row>
    <row r="800" ht="15.75" customHeight="1" s="27">
      <c r="B800" s="10" t="n"/>
      <c r="C800" s="10" t="n"/>
      <c r="D800" s="10" t="n"/>
      <c r="E800" s="10" t="n"/>
    </row>
    <row r="801" ht="15.75" customHeight="1" s="27">
      <c r="B801" s="10" t="n"/>
      <c r="C801" s="10" t="n"/>
      <c r="D801" s="10" t="n"/>
      <c r="E801" s="10" t="n"/>
    </row>
    <row r="802" ht="15.75" customHeight="1" s="27">
      <c r="B802" s="10" t="n"/>
      <c r="C802" s="10" t="n"/>
      <c r="D802" s="10" t="n"/>
      <c r="E802" s="10" t="n"/>
    </row>
    <row r="803" ht="15.75" customHeight="1" s="27">
      <c r="B803" s="10" t="n"/>
      <c r="C803" s="10" t="n"/>
      <c r="D803" s="10" t="n"/>
      <c r="E803" s="10" t="n"/>
    </row>
    <row r="804" ht="15.75" customHeight="1" s="27">
      <c r="B804" s="10" t="n"/>
      <c r="C804" s="10" t="n"/>
      <c r="D804" s="10" t="n"/>
      <c r="E804" s="10" t="n"/>
    </row>
    <row r="805" ht="15.75" customHeight="1" s="27">
      <c r="B805" s="10" t="n"/>
      <c r="C805" s="10" t="n"/>
      <c r="D805" s="10" t="n"/>
      <c r="E805" s="10" t="n"/>
    </row>
    <row r="806" ht="15.75" customHeight="1" s="27">
      <c r="B806" s="10" t="n"/>
      <c r="C806" s="10" t="n"/>
      <c r="D806" s="10" t="n"/>
      <c r="E806" s="10" t="n"/>
    </row>
    <row r="807" ht="15.75" customHeight="1" s="27">
      <c r="B807" s="10" t="n"/>
      <c r="C807" s="10" t="n"/>
      <c r="D807" s="10" t="n"/>
      <c r="E807" s="10" t="n"/>
    </row>
    <row r="808" ht="15.75" customHeight="1" s="27">
      <c r="B808" s="10" t="n"/>
      <c r="C808" s="10" t="n"/>
      <c r="D808" s="10" t="n"/>
      <c r="E808" s="10" t="n"/>
    </row>
    <row r="809" ht="15.75" customHeight="1" s="27">
      <c r="B809" s="10" t="n"/>
      <c r="C809" s="10" t="n"/>
      <c r="D809" s="10" t="n"/>
      <c r="E809" s="10" t="n"/>
    </row>
    <row r="810" ht="15.75" customHeight="1" s="27">
      <c r="B810" s="10" t="n"/>
      <c r="C810" s="10" t="n"/>
      <c r="D810" s="10" t="n"/>
      <c r="E810" s="10" t="n"/>
    </row>
    <row r="811" ht="15.75" customHeight="1" s="27">
      <c r="B811" s="10" t="n"/>
      <c r="C811" s="10" t="n"/>
      <c r="D811" s="10" t="n"/>
      <c r="E811" s="10" t="n"/>
    </row>
    <row r="812" ht="15.75" customHeight="1" s="27">
      <c r="B812" s="10" t="n"/>
      <c r="C812" s="10" t="n"/>
      <c r="D812" s="10" t="n"/>
      <c r="E812" s="10" t="n"/>
    </row>
    <row r="813" ht="15.75" customHeight="1" s="27">
      <c r="B813" s="10" t="n"/>
      <c r="C813" s="10" t="n"/>
      <c r="D813" s="10" t="n"/>
      <c r="E813" s="10" t="n"/>
    </row>
    <row r="814" ht="15.75" customHeight="1" s="27">
      <c r="B814" s="10" t="n"/>
      <c r="C814" s="10" t="n"/>
      <c r="D814" s="10" t="n"/>
      <c r="E814" s="10" t="n"/>
    </row>
    <row r="815" ht="15.75" customHeight="1" s="27">
      <c r="B815" s="10" t="n"/>
      <c r="C815" s="10" t="n"/>
      <c r="D815" s="10" t="n"/>
      <c r="E815" s="10" t="n"/>
    </row>
    <row r="816" ht="15.75" customHeight="1" s="27">
      <c r="B816" s="10" t="n"/>
      <c r="C816" s="10" t="n"/>
      <c r="D816" s="10" t="n"/>
      <c r="E816" s="10" t="n"/>
    </row>
    <row r="817" ht="15.75" customHeight="1" s="27">
      <c r="B817" s="10" t="n"/>
      <c r="C817" s="10" t="n"/>
      <c r="D817" s="10" t="n"/>
      <c r="E817" s="10" t="n"/>
    </row>
    <row r="818" ht="15.75" customHeight="1" s="27">
      <c r="B818" s="10" t="n"/>
      <c r="C818" s="10" t="n"/>
      <c r="D818" s="10" t="n"/>
      <c r="E818" s="10" t="n"/>
    </row>
    <row r="819" ht="15.75" customHeight="1" s="27">
      <c r="B819" s="10" t="n"/>
      <c r="C819" s="10" t="n"/>
      <c r="D819" s="10" t="n"/>
      <c r="E819" s="10" t="n"/>
    </row>
    <row r="820" ht="15.75" customHeight="1" s="27">
      <c r="B820" s="10" t="n"/>
      <c r="C820" s="10" t="n"/>
      <c r="D820" s="10" t="n"/>
      <c r="E820" s="10" t="n"/>
    </row>
    <row r="821" ht="15.75" customHeight="1" s="27">
      <c r="B821" s="10" t="n"/>
      <c r="C821" s="10" t="n"/>
      <c r="D821" s="10" t="n"/>
      <c r="E821" s="10" t="n"/>
    </row>
    <row r="822" ht="15.75" customHeight="1" s="27">
      <c r="B822" s="10" t="n"/>
      <c r="C822" s="10" t="n"/>
      <c r="D822" s="10" t="n"/>
      <c r="E822" s="10" t="n"/>
    </row>
    <row r="823" ht="15.75" customHeight="1" s="27">
      <c r="B823" s="10" t="n"/>
      <c r="C823" s="10" t="n"/>
      <c r="D823" s="10" t="n"/>
      <c r="E823" s="10" t="n"/>
    </row>
    <row r="824" ht="15.75" customHeight="1" s="27">
      <c r="B824" s="10" t="n"/>
      <c r="C824" s="10" t="n"/>
      <c r="D824" s="10" t="n"/>
      <c r="E824" s="10" t="n"/>
    </row>
    <row r="825" ht="15.75" customHeight="1" s="27">
      <c r="B825" s="10" t="n"/>
      <c r="C825" s="10" t="n"/>
      <c r="D825" s="10" t="n"/>
      <c r="E825" s="10" t="n"/>
    </row>
    <row r="826" ht="15.75" customHeight="1" s="27">
      <c r="B826" s="10" t="n"/>
      <c r="C826" s="10" t="n"/>
      <c r="D826" s="10" t="n"/>
      <c r="E826" s="10" t="n"/>
    </row>
    <row r="827" ht="15.75" customHeight="1" s="27">
      <c r="B827" s="10" t="n"/>
      <c r="C827" s="10" t="n"/>
      <c r="D827" s="10" t="n"/>
      <c r="E827" s="10" t="n"/>
    </row>
    <row r="828" ht="15.75" customHeight="1" s="27">
      <c r="B828" s="10" t="n"/>
      <c r="C828" s="10" t="n"/>
      <c r="D828" s="10" t="n"/>
      <c r="E828" s="10" t="n"/>
    </row>
    <row r="829" ht="15.75" customHeight="1" s="27">
      <c r="B829" s="10" t="n"/>
      <c r="C829" s="10" t="n"/>
      <c r="D829" s="10" t="n"/>
      <c r="E829" s="10" t="n"/>
    </row>
    <row r="830" ht="15.75" customHeight="1" s="27">
      <c r="B830" s="10" t="n"/>
      <c r="C830" s="10" t="n"/>
      <c r="D830" s="10" t="n"/>
      <c r="E830" s="10" t="n"/>
    </row>
    <row r="831" ht="15.75" customHeight="1" s="27">
      <c r="B831" s="10" t="n"/>
      <c r="C831" s="10" t="n"/>
      <c r="D831" s="10" t="n"/>
      <c r="E831" s="10" t="n"/>
    </row>
    <row r="832" ht="15.75" customHeight="1" s="27">
      <c r="B832" s="10" t="n"/>
      <c r="C832" s="10" t="n"/>
      <c r="D832" s="10" t="n"/>
      <c r="E832" s="10" t="n"/>
    </row>
    <row r="833" ht="15.75" customHeight="1" s="27">
      <c r="B833" s="10" t="n"/>
      <c r="C833" s="10" t="n"/>
      <c r="D833" s="10" t="n"/>
      <c r="E833" s="10" t="n"/>
    </row>
    <row r="834" ht="15.75" customHeight="1" s="27">
      <c r="B834" s="10" t="n"/>
      <c r="C834" s="10" t="n"/>
      <c r="D834" s="10" t="n"/>
      <c r="E834" s="10" t="n"/>
    </row>
    <row r="835" ht="15.75" customHeight="1" s="27">
      <c r="B835" s="10" t="n"/>
      <c r="C835" s="10" t="n"/>
      <c r="D835" s="10" t="n"/>
      <c r="E835" s="10" t="n"/>
    </row>
    <row r="836" ht="15.75" customHeight="1" s="27">
      <c r="B836" s="10" t="n"/>
      <c r="C836" s="10" t="n"/>
      <c r="D836" s="10" t="n"/>
      <c r="E836" s="10" t="n"/>
    </row>
    <row r="837" ht="15.75" customHeight="1" s="27">
      <c r="B837" s="10" t="n"/>
      <c r="C837" s="10" t="n"/>
      <c r="D837" s="10" t="n"/>
      <c r="E837" s="10" t="n"/>
    </row>
    <row r="838" ht="15.75" customHeight="1" s="27">
      <c r="B838" s="10" t="n"/>
      <c r="C838" s="10" t="n"/>
      <c r="D838" s="10" t="n"/>
      <c r="E838" s="10" t="n"/>
    </row>
    <row r="839" ht="15.75" customHeight="1" s="27">
      <c r="B839" s="10" t="n"/>
      <c r="C839" s="10" t="n"/>
      <c r="D839" s="10" t="n"/>
      <c r="E839" s="10" t="n"/>
    </row>
    <row r="840" ht="15.75" customHeight="1" s="27">
      <c r="B840" s="10" t="n"/>
      <c r="C840" s="10" t="n"/>
      <c r="D840" s="10" t="n"/>
      <c r="E840" s="10" t="n"/>
    </row>
    <row r="841" ht="15.75" customHeight="1" s="27">
      <c r="B841" s="10" t="n"/>
      <c r="C841" s="10" t="n"/>
      <c r="D841" s="10" t="n"/>
      <c r="E841" s="10" t="n"/>
    </row>
    <row r="842" ht="15.75" customHeight="1" s="27">
      <c r="B842" s="10" t="n"/>
      <c r="C842" s="10" t="n"/>
      <c r="D842" s="10" t="n"/>
      <c r="E842" s="10" t="n"/>
    </row>
    <row r="843" ht="15.75" customHeight="1" s="27">
      <c r="B843" s="10" t="n"/>
      <c r="C843" s="10" t="n"/>
      <c r="D843" s="10" t="n"/>
      <c r="E843" s="10" t="n"/>
    </row>
    <row r="844" ht="15.75" customHeight="1" s="27">
      <c r="B844" s="10" t="n"/>
      <c r="C844" s="10" t="n"/>
      <c r="D844" s="10" t="n"/>
      <c r="E844" s="10" t="n"/>
    </row>
    <row r="845" ht="15.75" customHeight="1" s="27">
      <c r="B845" s="10" t="n"/>
      <c r="C845" s="10" t="n"/>
      <c r="D845" s="10" t="n"/>
      <c r="E845" s="10" t="n"/>
    </row>
    <row r="846" ht="15.75" customHeight="1" s="27">
      <c r="B846" s="10" t="n"/>
      <c r="C846" s="10" t="n"/>
      <c r="D846" s="10" t="n"/>
      <c r="E846" s="10" t="n"/>
    </row>
    <row r="847" ht="15.75" customHeight="1" s="27">
      <c r="B847" s="10" t="n"/>
      <c r="C847" s="10" t="n"/>
      <c r="D847" s="10" t="n"/>
      <c r="E847" s="10" t="n"/>
    </row>
    <row r="848" ht="15.75" customHeight="1" s="27">
      <c r="B848" s="10" t="n"/>
      <c r="C848" s="10" t="n"/>
      <c r="D848" s="10" t="n"/>
      <c r="E848" s="10" t="n"/>
    </row>
    <row r="849" ht="15.75" customHeight="1" s="27">
      <c r="B849" s="10" t="n"/>
      <c r="C849" s="10" t="n"/>
      <c r="D849" s="10" t="n"/>
      <c r="E849" s="10" t="n"/>
    </row>
    <row r="850" ht="15.75" customHeight="1" s="27">
      <c r="B850" s="10" t="n"/>
      <c r="C850" s="10" t="n"/>
      <c r="D850" s="10" t="n"/>
      <c r="E850" s="10" t="n"/>
    </row>
    <row r="851" ht="15.75" customHeight="1" s="27">
      <c r="B851" s="10" t="n"/>
      <c r="C851" s="10" t="n"/>
      <c r="D851" s="10" t="n"/>
      <c r="E851" s="10" t="n"/>
    </row>
    <row r="852" ht="15.75" customHeight="1" s="27">
      <c r="B852" s="10" t="n"/>
      <c r="C852" s="10" t="n"/>
      <c r="D852" s="10" t="n"/>
      <c r="E852" s="10" t="n"/>
    </row>
    <row r="853" ht="15.75" customHeight="1" s="27">
      <c r="B853" s="10" t="n"/>
      <c r="C853" s="10" t="n"/>
      <c r="D853" s="10" t="n"/>
      <c r="E853" s="10" t="n"/>
    </row>
    <row r="854" ht="15.75" customHeight="1" s="27">
      <c r="B854" s="10" t="n"/>
      <c r="C854" s="10" t="n"/>
      <c r="D854" s="10" t="n"/>
      <c r="E854" s="10" t="n"/>
    </row>
    <row r="855" ht="15.75" customHeight="1" s="27">
      <c r="B855" s="10" t="n"/>
      <c r="C855" s="10" t="n"/>
      <c r="D855" s="10" t="n"/>
      <c r="E855" s="10" t="n"/>
    </row>
    <row r="856" ht="15.75" customHeight="1" s="27">
      <c r="B856" s="10" t="n"/>
      <c r="C856" s="10" t="n"/>
      <c r="D856" s="10" t="n"/>
      <c r="E856" s="10" t="n"/>
    </row>
    <row r="857" ht="15.75" customHeight="1" s="27">
      <c r="B857" s="10" t="n"/>
      <c r="C857" s="10" t="n"/>
      <c r="D857" s="10" t="n"/>
      <c r="E857" s="10" t="n"/>
    </row>
    <row r="858" ht="15.75" customHeight="1" s="27">
      <c r="B858" s="10" t="n"/>
      <c r="C858" s="10" t="n"/>
      <c r="D858" s="10" t="n"/>
      <c r="E858" s="10" t="n"/>
    </row>
    <row r="859" ht="15.75" customHeight="1" s="27">
      <c r="B859" s="10" t="n"/>
      <c r="C859" s="10" t="n"/>
      <c r="D859" s="10" t="n"/>
      <c r="E859" s="10" t="n"/>
    </row>
    <row r="860" ht="15.75" customHeight="1" s="27">
      <c r="B860" s="10" t="n"/>
      <c r="C860" s="10" t="n"/>
      <c r="D860" s="10" t="n"/>
      <c r="E860" s="10" t="n"/>
    </row>
    <row r="861" ht="15.75" customHeight="1" s="27">
      <c r="B861" s="10" t="n"/>
      <c r="C861" s="10" t="n"/>
      <c r="D861" s="10" t="n"/>
      <c r="E861" s="10" t="n"/>
    </row>
    <row r="862" ht="15.75" customHeight="1" s="27">
      <c r="B862" s="10" t="n"/>
      <c r="C862" s="10" t="n"/>
      <c r="D862" s="10" t="n"/>
      <c r="E862" s="10" t="n"/>
    </row>
    <row r="863" ht="15.75" customHeight="1" s="27">
      <c r="B863" s="10" t="n"/>
      <c r="C863" s="10" t="n"/>
      <c r="D863" s="10" t="n"/>
      <c r="E863" s="10" t="n"/>
    </row>
    <row r="864" ht="15.75" customHeight="1" s="27">
      <c r="B864" s="10" t="n"/>
      <c r="C864" s="10" t="n"/>
      <c r="D864" s="10" t="n"/>
      <c r="E864" s="10" t="n"/>
    </row>
    <row r="865" ht="15.75" customHeight="1" s="27">
      <c r="B865" s="10" t="n"/>
      <c r="C865" s="10" t="n"/>
      <c r="D865" s="10" t="n"/>
      <c r="E865" s="10" t="n"/>
    </row>
    <row r="866" ht="15.75" customHeight="1" s="27">
      <c r="B866" s="10" t="n"/>
      <c r="C866" s="10" t="n"/>
      <c r="D866" s="10" t="n"/>
      <c r="E866" s="10" t="n"/>
    </row>
    <row r="867" ht="15.75" customHeight="1" s="27">
      <c r="B867" s="10" t="n"/>
      <c r="C867" s="10" t="n"/>
      <c r="D867" s="10" t="n"/>
      <c r="E867" s="10" t="n"/>
    </row>
    <row r="868" ht="15.75" customHeight="1" s="27">
      <c r="B868" s="10" t="n"/>
      <c r="C868" s="10" t="n"/>
      <c r="D868" s="10" t="n"/>
      <c r="E868" s="10" t="n"/>
    </row>
    <row r="869" ht="15.75" customHeight="1" s="27">
      <c r="B869" s="10" t="n"/>
      <c r="C869" s="10" t="n"/>
      <c r="D869" s="10" t="n"/>
      <c r="E869" s="10" t="n"/>
    </row>
    <row r="870" ht="15.75" customHeight="1" s="27">
      <c r="B870" s="10" t="n"/>
      <c r="C870" s="10" t="n"/>
      <c r="D870" s="10" t="n"/>
      <c r="E870" s="10" t="n"/>
    </row>
    <row r="871" ht="15.75" customHeight="1" s="27">
      <c r="B871" s="10" t="n"/>
      <c r="C871" s="10" t="n"/>
      <c r="D871" s="10" t="n"/>
      <c r="E871" s="10" t="n"/>
    </row>
    <row r="872" ht="15.75" customHeight="1" s="27">
      <c r="B872" s="10" t="n"/>
      <c r="C872" s="10" t="n"/>
      <c r="D872" s="10" t="n"/>
      <c r="E872" s="10" t="n"/>
    </row>
    <row r="873" ht="15.75" customHeight="1" s="27">
      <c r="B873" s="10" t="n"/>
      <c r="C873" s="10" t="n"/>
      <c r="D873" s="10" t="n"/>
      <c r="E873" s="10" t="n"/>
    </row>
    <row r="874" ht="15.75" customHeight="1" s="27">
      <c r="B874" s="10" t="n"/>
      <c r="C874" s="10" t="n"/>
      <c r="D874" s="10" t="n"/>
      <c r="E874" s="10" t="n"/>
    </row>
    <row r="875" ht="15.75" customHeight="1" s="27">
      <c r="B875" s="10" t="n"/>
      <c r="C875" s="10" t="n"/>
      <c r="D875" s="10" t="n"/>
      <c r="E875" s="10" t="n"/>
    </row>
    <row r="876" ht="15.75" customHeight="1" s="27">
      <c r="B876" s="10" t="n"/>
      <c r="C876" s="10" t="n"/>
      <c r="D876" s="10" t="n"/>
      <c r="E876" s="10" t="n"/>
    </row>
    <row r="877" ht="15.75" customHeight="1" s="27">
      <c r="B877" s="10" t="n"/>
      <c r="C877" s="10" t="n"/>
      <c r="D877" s="10" t="n"/>
      <c r="E877" s="10" t="n"/>
    </row>
    <row r="878" ht="15.75" customHeight="1" s="27">
      <c r="B878" s="10" t="n"/>
      <c r="C878" s="10" t="n"/>
      <c r="D878" s="10" t="n"/>
      <c r="E878" s="10" t="n"/>
    </row>
    <row r="879" ht="15.75" customHeight="1" s="27">
      <c r="B879" s="10" t="n"/>
      <c r="C879" s="10" t="n"/>
      <c r="D879" s="10" t="n"/>
      <c r="E879" s="10" t="n"/>
    </row>
    <row r="880" ht="15.75" customHeight="1" s="27">
      <c r="B880" s="10" t="n"/>
      <c r="C880" s="10" t="n"/>
      <c r="D880" s="10" t="n"/>
      <c r="E880" s="10" t="n"/>
    </row>
    <row r="881" ht="15.75" customHeight="1" s="27">
      <c r="B881" s="10" t="n"/>
      <c r="C881" s="10" t="n"/>
      <c r="D881" s="10" t="n"/>
      <c r="E881" s="10" t="n"/>
    </row>
    <row r="882" ht="15.75" customHeight="1" s="27">
      <c r="B882" s="10" t="n"/>
      <c r="C882" s="10" t="n"/>
      <c r="D882" s="10" t="n"/>
      <c r="E882" s="10" t="n"/>
    </row>
    <row r="883" ht="15.75" customHeight="1" s="27">
      <c r="B883" s="10" t="n"/>
      <c r="C883" s="10" t="n"/>
      <c r="D883" s="10" t="n"/>
      <c r="E883" s="10" t="n"/>
    </row>
    <row r="884" ht="15.75" customHeight="1" s="27">
      <c r="B884" s="10" t="n"/>
      <c r="C884" s="10" t="n"/>
      <c r="D884" s="10" t="n"/>
      <c r="E884" s="10" t="n"/>
    </row>
    <row r="885" ht="15.75" customHeight="1" s="27">
      <c r="B885" s="10" t="n"/>
      <c r="C885" s="10" t="n"/>
      <c r="D885" s="10" t="n"/>
      <c r="E885" s="10" t="n"/>
    </row>
    <row r="886" ht="15.75" customHeight="1" s="27">
      <c r="B886" s="10" t="n"/>
      <c r="C886" s="10" t="n"/>
      <c r="D886" s="10" t="n"/>
      <c r="E886" s="10" t="n"/>
    </row>
    <row r="887" ht="15.75" customHeight="1" s="27">
      <c r="B887" s="10" t="n"/>
      <c r="C887" s="10" t="n"/>
      <c r="D887" s="10" t="n"/>
      <c r="E887" s="10" t="n"/>
    </row>
    <row r="888" ht="15.75" customHeight="1" s="27">
      <c r="B888" s="10" t="n"/>
      <c r="C888" s="10" t="n"/>
      <c r="D888" s="10" t="n"/>
      <c r="E888" s="10" t="n"/>
    </row>
    <row r="889" ht="15.75" customHeight="1" s="27">
      <c r="B889" s="10" t="n"/>
      <c r="C889" s="10" t="n"/>
      <c r="D889" s="10" t="n"/>
      <c r="E889" s="10" t="n"/>
    </row>
    <row r="890" ht="15.75" customHeight="1" s="27">
      <c r="B890" s="10" t="n"/>
      <c r="C890" s="10" t="n"/>
      <c r="D890" s="10" t="n"/>
      <c r="E890" s="10" t="n"/>
    </row>
    <row r="891" ht="15.75" customHeight="1" s="27">
      <c r="B891" s="10" t="n"/>
      <c r="C891" s="10" t="n"/>
      <c r="D891" s="10" t="n"/>
      <c r="E891" s="10" t="n"/>
    </row>
    <row r="892" ht="15.75" customHeight="1" s="27">
      <c r="B892" s="10" t="n"/>
      <c r="C892" s="10" t="n"/>
      <c r="D892" s="10" t="n"/>
      <c r="E892" s="10" t="n"/>
    </row>
    <row r="893" ht="15.75" customHeight="1" s="27">
      <c r="B893" s="10" t="n"/>
      <c r="C893" s="10" t="n"/>
      <c r="D893" s="10" t="n"/>
      <c r="E893" s="10" t="n"/>
    </row>
    <row r="894" ht="15.75" customHeight="1" s="27">
      <c r="B894" s="10" t="n"/>
      <c r="C894" s="10" t="n"/>
      <c r="D894" s="10" t="n"/>
      <c r="E894" s="10" t="n"/>
    </row>
    <row r="895" ht="15.75" customHeight="1" s="27">
      <c r="B895" s="10" t="n"/>
      <c r="C895" s="10" t="n"/>
      <c r="D895" s="10" t="n"/>
      <c r="E895" s="10" t="n"/>
    </row>
    <row r="896" ht="15.75" customHeight="1" s="27">
      <c r="B896" s="10" t="n"/>
      <c r="C896" s="10" t="n"/>
      <c r="D896" s="10" t="n"/>
      <c r="E896" s="10" t="n"/>
    </row>
    <row r="897" ht="15.75" customHeight="1" s="27">
      <c r="B897" s="10" t="n"/>
      <c r="C897" s="10" t="n"/>
      <c r="D897" s="10" t="n"/>
      <c r="E897" s="10" t="n"/>
    </row>
    <row r="898" ht="15.75" customHeight="1" s="27">
      <c r="B898" s="10" t="n"/>
      <c r="C898" s="10" t="n"/>
      <c r="D898" s="10" t="n"/>
      <c r="E898" s="10" t="n"/>
    </row>
    <row r="899" ht="15.75" customHeight="1" s="27">
      <c r="B899" s="10" t="n"/>
      <c r="C899" s="10" t="n"/>
      <c r="D899" s="10" t="n"/>
      <c r="E899" s="10" t="n"/>
    </row>
    <row r="900" ht="15.75" customHeight="1" s="27">
      <c r="B900" s="10" t="n"/>
      <c r="C900" s="10" t="n"/>
      <c r="D900" s="10" t="n"/>
      <c r="E900" s="10" t="n"/>
    </row>
    <row r="901" ht="15.75" customHeight="1" s="27">
      <c r="B901" s="10" t="n"/>
      <c r="C901" s="10" t="n"/>
      <c r="D901" s="10" t="n"/>
      <c r="E901" s="10" t="n"/>
    </row>
    <row r="902" ht="15.75" customHeight="1" s="27">
      <c r="B902" s="10" t="n"/>
      <c r="C902" s="10" t="n"/>
      <c r="D902" s="10" t="n"/>
      <c r="E902" s="10" t="n"/>
    </row>
    <row r="903" ht="15.75" customHeight="1" s="27">
      <c r="B903" s="10" t="n"/>
      <c r="C903" s="10" t="n"/>
      <c r="D903" s="10" t="n"/>
      <c r="E903" s="10" t="n"/>
    </row>
    <row r="904" ht="15.75" customHeight="1" s="27">
      <c r="B904" s="10" t="n"/>
      <c r="C904" s="10" t="n"/>
      <c r="D904" s="10" t="n"/>
      <c r="E904" s="10" t="n"/>
    </row>
    <row r="905" ht="15.75" customHeight="1" s="27">
      <c r="B905" s="10" t="n"/>
      <c r="C905" s="10" t="n"/>
      <c r="D905" s="10" t="n"/>
      <c r="E905" s="10" t="n"/>
    </row>
    <row r="906" ht="15.75" customHeight="1" s="27">
      <c r="B906" s="10" t="n"/>
      <c r="C906" s="10" t="n"/>
      <c r="D906" s="10" t="n"/>
      <c r="E906" s="10" t="n"/>
    </row>
    <row r="907" ht="15.75" customHeight="1" s="27">
      <c r="B907" s="10" t="n"/>
      <c r="C907" s="10" t="n"/>
      <c r="D907" s="10" t="n"/>
      <c r="E907" s="10" t="n"/>
    </row>
    <row r="908" ht="15.75" customHeight="1" s="27">
      <c r="B908" s="10" t="n"/>
      <c r="C908" s="10" t="n"/>
      <c r="D908" s="10" t="n"/>
      <c r="E908" s="10" t="n"/>
    </row>
    <row r="909" ht="15.75" customHeight="1" s="27">
      <c r="B909" s="10" t="n"/>
      <c r="C909" s="10" t="n"/>
      <c r="D909" s="10" t="n"/>
      <c r="E909" s="10" t="n"/>
    </row>
    <row r="910" ht="15.75" customHeight="1" s="27">
      <c r="B910" s="10" t="n"/>
      <c r="C910" s="10" t="n"/>
      <c r="D910" s="10" t="n"/>
      <c r="E910" s="10" t="n"/>
    </row>
    <row r="911" ht="15.75" customHeight="1" s="27">
      <c r="B911" s="10" t="n"/>
      <c r="C911" s="10" t="n"/>
      <c r="D911" s="10" t="n"/>
      <c r="E911" s="10" t="n"/>
    </row>
    <row r="912" ht="15.75" customHeight="1" s="27">
      <c r="B912" s="10" t="n"/>
      <c r="C912" s="10" t="n"/>
      <c r="D912" s="10" t="n"/>
      <c r="E912" s="10" t="n"/>
    </row>
    <row r="913" ht="15.75" customHeight="1" s="27">
      <c r="B913" s="10" t="n"/>
      <c r="C913" s="10" t="n"/>
      <c r="D913" s="10" t="n"/>
      <c r="E913" s="10" t="n"/>
    </row>
    <row r="914" ht="15.75" customHeight="1" s="27">
      <c r="B914" s="10" t="n"/>
      <c r="C914" s="10" t="n"/>
      <c r="D914" s="10" t="n"/>
      <c r="E914" s="10" t="n"/>
    </row>
    <row r="915" ht="15.75" customHeight="1" s="27">
      <c r="B915" s="10" t="n"/>
      <c r="C915" s="10" t="n"/>
      <c r="D915" s="10" t="n"/>
      <c r="E915" s="10" t="n"/>
    </row>
    <row r="916" ht="15.75" customHeight="1" s="27">
      <c r="B916" s="10" t="n"/>
      <c r="C916" s="10" t="n"/>
      <c r="D916" s="10" t="n"/>
      <c r="E916" s="10" t="n"/>
    </row>
    <row r="917" ht="15.75" customHeight="1" s="27">
      <c r="B917" s="10" t="n"/>
      <c r="C917" s="10" t="n"/>
      <c r="D917" s="10" t="n"/>
      <c r="E917" s="10" t="n"/>
    </row>
    <row r="918" ht="15.75" customHeight="1" s="27">
      <c r="B918" s="10" t="n"/>
      <c r="C918" s="10" t="n"/>
      <c r="D918" s="10" t="n"/>
      <c r="E918" s="10" t="n"/>
    </row>
    <row r="919" ht="15.75" customHeight="1" s="27">
      <c r="B919" s="10" t="n"/>
      <c r="C919" s="10" t="n"/>
      <c r="D919" s="10" t="n"/>
      <c r="E919" s="10" t="n"/>
    </row>
    <row r="920" ht="15.75" customHeight="1" s="27">
      <c r="B920" s="10" t="n"/>
      <c r="C920" s="10" t="n"/>
      <c r="D920" s="10" t="n"/>
      <c r="E920" s="10" t="n"/>
    </row>
    <row r="921" ht="15.75" customHeight="1" s="27">
      <c r="B921" s="10" t="n"/>
      <c r="C921" s="10" t="n"/>
      <c r="D921" s="10" t="n"/>
      <c r="E921" s="10" t="n"/>
    </row>
    <row r="922" ht="15.75" customHeight="1" s="27">
      <c r="B922" s="10" t="n"/>
      <c r="C922" s="10" t="n"/>
      <c r="D922" s="10" t="n"/>
      <c r="E922" s="10" t="n"/>
    </row>
    <row r="923" ht="15.75" customHeight="1" s="27">
      <c r="B923" s="10" t="n"/>
      <c r="C923" s="10" t="n"/>
      <c r="D923" s="10" t="n"/>
      <c r="E923" s="10" t="n"/>
    </row>
    <row r="924" ht="15.75" customHeight="1" s="27">
      <c r="B924" s="10" t="n"/>
      <c r="C924" s="10" t="n"/>
      <c r="D924" s="10" t="n"/>
      <c r="E924" s="10" t="n"/>
    </row>
    <row r="925" ht="15.75" customHeight="1" s="27">
      <c r="B925" s="10" t="n"/>
      <c r="C925" s="10" t="n"/>
      <c r="D925" s="10" t="n"/>
      <c r="E925" s="10" t="n"/>
    </row>
    <row r="926" ht="15.75" customHeight="1" s="27">
      <c r="B926" s="10" t="n"/>
      <c r="C926" s="10" t="n"/>
      <c r="D926" s="10" t="n"/>
      <c r="E926" s="10" t="n"/>
    </row>
    <row r="927" ht="15.75" customHeight="1" s="27">
      <c r="B927" s="10" t="n"/>
      <c r="C927" s="10" t="n"/>
      <c r="D927" s="10" t="n"/>
      <c r="E927" s="10" t="n"/>
    </row>
    <row r="928" ht="15.75" customHeight="1" s="27">
      <c r="B928" s="10" t="n"/>
      <c r="C928" s="10" t="n"/>
      <c r="D928" s="10" t="n"/>
      <c r="E928" s="10" t="n"/>
    </row>
    <row r="929" ht="15.75" customHeight="1" s="27">
      <c r="B929" s="10" t="n"/>
      <c r="C929" s="10" t="n"/>
      <c r="D929" s="10" t="n"/>
      <c r="E929" s="10" t="n"/>
    </row>
    <row r="930" ht="15.75" customHeight="1" s="27">
      <c r="B930" s="10" t="n"/>
      <c r="C930" s="10" t="n"/>
      <c r="D930" s="10" t="n"/>
      <c r="E930" s="10" t="n"/>
    </row>
    <row r="931" ht="15.75" customHeight="1" s="27">
      <c r="B931" s="10" t="n"/>
      <c r="C931" s="10" t="n"/>
      <c r="D931" s="10" t="n"/>
      <c r="E931" s="10" t="n"/>
    </row>
    <row r="932" ht="15.75" customHeight="1" s="27">
      <c r="B932" s="10" t="n"/>
      <c r="C932" s="10" t="n"/>
      <c r="D932" s="10" t="n"/>
      <c r="E932" s="10" t="n"/>
    </row>
    <row r="933" ht="15.75" customHeight="1" s="27">
      <c r="B933" s="10" t="n"/>
      <c r="C933" s="10" t="n"/>
      <c r="D933" s="10" t="n"/>
      <c r="E933" s="10" t="n"/>
    </row>
    <row r="934" ht="15.75" customHeight="1" s="27">
      <c r="B934" s="10" t="n"/>
      <c r="C934" s="10" t="n"/>
      <c r="D934" s="10" t="n"/>
      <c r="E934" s="10" t="n"/>
    </row>
    <row r="935" ht="15.75" customHeight="1" s="27">
      <c r="B935" s="10" t="n"/>
      <c r="C935" s="10" t="n"/>
      <c r="D935" s="10" t="n"/>
      <c r="E935" s="10" t="n"/>
    </row>
    <row r="936" ht="15.75" customHeight="1" s="27">
      <c r="B936" s="10" t="n"/>
      <c r="C936" s="10" t="n"/>
      <c r="D936" s="10" t="n"/>
      <c r="E936" s="10" t="n"/>
    </row>
    <row r="937" ht="15.75" customHeight="1" s="27">
      <c r="B937" s="10" t="n"/>
      <c r="C937" s="10" t="n"/>
      <c r="D937" s="10" t="n"/>
      <c r="E937" s="10" t="n"/>
    </row>
    <row r="938" ht="15.75" customHeight="1" s="27">
      <c r="B938" s="10" t="n"/>
      <c r="C938" s="10" t="n"/>
      <c r="D938" s="10" t="n"/>
      <c r="E938" s="10" t="n"/>
    </row>
    <row r="939" ht="15.75" customHeight="1" s="27">
      <c r="B939" s="10" t="n"/>
      <c r="C939" s="10" t="n"/>
      <c r="D939" s="10" t="n"/>
      <c r="E939" s="10" t="n"/>
    </row>
    <row r="940" ht="15.75" customHeight="1" s="27">
      <c r="B940" s="10" t="n"/>
      <c r="C940" s="10" t="n"/>
      <c r="D940" s="10" t="n"/>
      <c r="E940" s="10" t="n"/>
    </row>
    <row r="941" ht="15.75" customHeight="1" s="27">
      <c r="B941" s="10" t="n"/>
      <c r="C941" s="10" t="n"/>
      <c r="D941" s="10" t="n"/>
      <c r="E941" s="10" t="n"/>
    </row>
    <row r="942" ht="15.75" customHeight="1" s="27">
      <c r="B942" s="10" t="n"/>
      <c r="C942" s="10" t="n"/>
      <c r="D942" s="10" t="n"/>
      <c r="E942" s="10" t="n"/>
    </row>
    <row r="943" ht="15.75" customHeight="1" s="27">
      <c r="B943" s="10" t="n"/>
      <c r="C943" s="10" t="n"/>
      <c r="D943" s="10" t="n"/>
      <c r="E943" s="10" t="n"/>
    </row>
    <row r="944" ht="15.75" customHeight="1" s="27">
      <c r="B944" s="10" t="n"/>
      <c r="C944" s="10" t="n"/>
      <c r="D944" s="10" t="n"/>
      <c r="E944" s="10" t="n"/>
    </row>
    <row r="945" ht="15.75" customHeight="1" s="27">
      <c r="B945" s="10" t="n"/>
      <c r="C945" s="10" t="n"/>
      <c r="D945" s="10" t="n"/>
      <c r="E945" s="10" t="n"/>
    </row>
    <row r="946" ht="15.75" customHeight="1" s="27">
      <c r="B946" s="10" t="n"/>
      <c r="C946" s="10" t="n"/>
      <c r="D946" s="10" t="n"/>
      <c r="E946" s="10" t="n"/>
    </row>
    <row r="947" ht="15.75" customHeight="1" s="27">
      <c r="B947" s="10" t="n"/>
      <c r="C947" s="10" t="n"/>
      <c r="D947" s="10" t="n"/>
      <c r="E947" s="10" t="n"/>
    </row>
    <row r="948" ht="15.75" customHeight="1" s="27">
      <c r="B948" s="10" t="n"/>
      <c r="C948" s="10" t="n"/>
      <c r="D948" s="10" t="n"/>
      <c r="E948" s="10" t="n"/>
    </row>
    <row r="949" ht="15.75" customHeight="1" s="27">
      <c r="B949" s="10" t="n"/>
      <c r="C949" s="10" t="n"/>
      <c r="D949" s="10" t="n"/>
      <c r="E949" s="10" t="n"/>
    </row>
    <row r="950" ht="15.75" customHeight="1" s="27">
      <c r="B950" s="10" t="n"/>
      <c r="C950" s="10" t="n"/>
      <c r="D950" s="10" t="n"/>
      <c r="E950" s="10" t="n"/>
    </row>
    <row r="951" ht="15.75" customHeight="1" s="27">
      <c r="B951" s="10" t="n"/>
      <c r="C951" s="10" t="n"/>
      <c r="D951" s="10" t="n"/>
      <c r="E951" s="10" t="n"/>
    </row>
    <row r="952" ht="15.75" customHeight="1" s="27">
      <c r="B952" s="10" t="n"/>
      <c r="C952" s="10" t="n"/>
      <c r="D952" s="10" t="n"/>
      <c r="E952" s="10" t="n"/>
    </row>
    <row r="953" ht="15.75" customHeight="1" s="27">
      <c r="B953" s="10" t="n"/>
      <c r="C953" s="10" t="n"/>
      <c r="D953" s="10" t="n"/>
      <c r="E953" s="10" t="n"/>
    </row>
    <row r="954" ht="15.75" customHeight="1" s="27">
      <c r="B954" s="10" t="n"/>
      <c r="C954" s="10" t="n"/>
      <c r="D954" s="10" t="n"/>
      <c r="E954" s="10" t="n"/>
    </row>
    <row r="955" ht="15.75" customHeight="1" s="27">
      <c r="B955" s="10" t="n"/>
      <c r="C955" s="10" t="n"/>
      <c r="D955" s="10" t="n"/>
      <c r="E955" s="10" t="n"/>
    </row>
    <row r="956" ht="15.75" customHeight="1" s="27">
      <c r="B956" s="10" t="n"/>
      <c r="C956" s="10" t="n"/>
      <c r="D956" s="10" t="n"/>
      <c r="E956" s="10" t="n"/>
    </row>
    <row r="957" ht="15.75" customHeight="1" s="27">
      <c r="B957" s="10" t="n"/>
      <c r="C957" s="10" t="n"/>
      <c r="D957" s="10" t="n"/>
      <c r="E957" s="10" t="n"/>
    </row>
    <row r="958" ht="15.75" customHeight="1" s="27">
      <c r="B958" s="10" t="n"/>
      <c r="C958" s="10" t="n"/>
      <c r="D958" s="10" t="n"/>
      <c r="E958" s="10" t="n"/>
    </row>
    <row r="959" ht="15.75" customHeight="1" s="27">
      <c r="B959" s="10" t="n"/>
      <c r="C959" s="10" t="n"/>
      <c r="D959" s="10" t="n"/>
      <c r="E959" s="10" t="n"/>
    </row>
    <row r="960" ht="15.75" customHeight="1" s="27">
      <c r="B960" s="10" t="n"/>
      <c r="C960" s="10" t="n"/>
      <c r="D960" s="10" t="n"/>
      <c r="E960" s="10" t="n"/>
    </row>
    <row r="961" ht="15.75" customHeight="1" s="27">
      <c r="B961" s="10" t="n"/>
      <c r="C961" s="10" t="n"/>
      <c r="D961" s="10" t="n"/>
      <c r="E961" s="10" t="n"/>
    </row>
    <row r="962" ht="15.75" customHeight="1" s="27">
      <c r="B962" s="10" t="n"/>
      <c r="C962" s="10" t="n"/>
      <c r="D962" s="10" t="n"/>
      <c r="E962" s="10" t="n"/>
    </row>
    <row r="963" ht="15.75" customHeight="1" s="27">
      <c r="B963" s="10" t="n"/>
      <c r="C963" s="10" t="n"/>
      <c r="D963" s="10" t="n"/>
      <c r="E963" s="10" t="n"/>
    </row>
    <row r="964" ht="15.75" customHeight="1" s="27">
      <c r="B964" s="10" t="n"/>
      <c r="C964" s="10" t="n"/>
      <c r="D964" s="10" t="n"/>
      <c r="E964" s="10" t="n"/>
    </row>
    <row r="965" ht="15.75" customHeight="1" s="27">
      <c r="B965" s="10" t="n"/>
      <c r="C965" s="10" t="n"/>
      <c r="D965" s="10" t="n"/>
      <c r="E965" s="10" t="n"/>
    </row>
    <row r="966" ht="15.75" customHeight="1" s="27">
      <c r="B966" s="10" t="n"/>
      <c r="C966" s="10" t="n"/>
      <c r="D966" s="10" t="n"/>
      <c r="E966" s="10" t="n"/>
    </row>
    <row r="967" ht="15.75" customHeight="1" s="27">
      <c r="B967" s="10" t="n"/>
      <c r="C967" s="10" t="n"/>
      <c r="D967" s="10" t="n"/>
      <c r="E967" s="10" t="n"/>
    </row>
    <row r="968" ht="15.75" customHeight="1" s="27">
      <c r="B968" s="10" t="n"/>
      <c r="C968" s="10" t="n"/>
      <c r="D968" s="10" t="n"/>
      <c r="E968" s="10" t="n"/>
    </row>
    <row r="969" ht="15.75" customHeight="1" s="27">
      <c r="B969" s="10" t="n"/>
      <c r="C969" s="10" t="n"/>
      <c r="D969" s="10" t="n"/>
      <c r="E969" s="10" t="n"/>
    </row>
    <row r="970" ht="15.75" customHeight="1" s="27">
      <c r="B970" s="10" t="n"/>
      <c r="C970" s="10" t="n"/>
      <c r="D970" s="10" t="n"/>
      <c r="E970" s="10" t="n"/>
    </row>
    <row r="971" ht="15.75" customHeight="1" s="27">
      <c r="B971" s="10" t="n"/>
      <c r="C971" s="10" t="n"/>
      <c r="D971" s="10" t="n"/>
      <c r="E971" s="10" t="n"/>
    </row>
    <row r="972" ht="15.75" customHeight="1" s="27">
      <c r="B972" s="10" t="n"/>
      <c r="C972" s="10" t="n"/>
      <c r="D972" s="10" t="n"/>
      <c r="E972" s="10" t="n"/>
    </row>
    <row r="973" ht="15.75" customHeight="1" s="27">
      <c r="B973" s="10" t="n"/>
      <c r="C973" s="10" t="n"/>
      <c r="D973" s="10" t="n"/>
      <c r="E973" s="10" t="n"/>
    </row>
    <row r="974" ht="15.75" customHeight="1" s="27">
      <c r="B974" s="10" t="n"/>
      <c r="C974" s="10" t="n"/>
      <c r="D974" s="10" t="n"/>
      <c r="E974" s="10" t="n"/>
    </row>
    <row r="975" ht="15.75" customHeight="1" s="27">
      <c r="B975" s="10" t="n"/>
      <c r="C975" s="10" t="n"/>
      <c r="D975" s="10" t="n"/>
      <c r="E975" s="10" t="n"/>
    </row>
    <row r="976" ht="15.75" customHeight="1" s="27">
      <c r="B976" s="10" t="n"/>
      <c r="C976" s="10" t="n"/>
      <c r="D976" s="10" t="n"/>
      <c r="E976" s="10" t="n"/>
    </row>
    <row r="977" ht="15.75" customHeight="1" s="27">
      <c r="B977" s="10" t="n"/>
      <c r="C977" s="10" t="n"/>
      <c r="D977" s="10" t="n"/>
      <c r="E977" s="10" t="n"/>
    </row>
    <row r="978" ht="15.75" customHeight="1" s="27">
      <c r="B978" s="10" t="n"/>
      <c r="C978" s="10" t="n"/>
      <c r="D978" s="10" t="n"/>
      <c r="E978" s="10" t="n"/>
    </row>
    <row r="979" ht="15.75" customHeight="1" s="27">
      <c r="B979" s="10" t="n"/>
      <c r="C979" s="10" t="n"/>
      <c r="D979" s="10" t="n"/>
      <c r="E979" s="10" t="n"/>
    </row>
    <row r="980" ht="15.75" customHeight="1" s="27">
      <c r="B980" s="10" t="n"/>
      <c r="C980" s="10" t="n"/>
      <c r="D980" s="10" t="n"/>
      <c r="E980" s="10" t="n"/>
    </row>
    <row r="981" ht="15.75" customHeight="1" s="27">
      <c r="B981" s="10" t="n"/>
      <c r="C981" s="10" t="n"/>
      <c r="D981" s="10" t="n"/>
      <c r="E981" s="10" t="n"/>
    </row>
    <row r="982" ht="15.75" customHeight="1" s="27">
      <c r="B982" s="10" t="n"/>
      <c r="C982" s="10" t="n"/>
      <c r="D982" s="10" t="n"/>
      <c r="E982" s="10" t="n"/>
    </row>
    <row r="983" ht="15.75" customHeight="1" s="27">
      <c r="B983" s="10" t="n"/>
      <c r="C983" s="10" t="n"/>
      <c r="D983" s="10" t="n"/>
      <c r="E983" s="10" t="n"/>
    </row>
    <row r="984" ht="15.75" customHeight="1" s="27">
      <c r="B984" s="10" t="n"/>
      <c r="C984" s="10" t="n"/>
      <c r="D984" s="10" t="n"/>
      <c r="E984" s="10" t="n"/>
    </row>
    <row r="985" ht="15.75" customHeight="1" s="27">
      <c r="B985" s="10" t="n"/>
      <c r="C985" s="10" t="n"/>
      <c r="D985" s="10" t="n"/>
      <c r="E985" s="10" t="n"/>
    </row>
    <row r="986" ht="15.75" customHeight="1" s="27">
      <c r="B986" s="10" t="n"/>
      <c r="C986" s="10" t="n"/>
      <c r="D986" s="10" t="n"/>
      <c r="E986" s="10" t="n"/>
    </row>
    <row r="987" ht="15.75" customHeight="1" s="27">
      <c r="B987" s="10" t="n"/>
      <c r="C987" s="10" t="n"/>
      <c r="D987" s="10" t="n"/>
      <c r="E987" s="10" t="n"/>
    </row>
    <row r="988" ht="15.75" customHeight="1" s="27">
      <c r="B988" s="10" t="n"/>
      <c r="C988" s="10" t="n"/>
      <c r="D988" s="10" t="n"/>
      <c r="E988" s="10" t="n"/>
    </row>
    <row r="989" ht="15.75" customHeight="1" s="27">
      <c r="B989" s="10" t="n"/>
      <c r="C989" s="10" t="n"/>
      <c r="D989" s="10" t="n"/>
      <c r="E989" s="10" t="n"/>
    </row>
    <row r="990" ht="15.75" customHeight="1" s="27">
      <c r="B990" s="10" t="n"/>
      <c r="C990" s="10" t="n"/>
      <c r="D990" s="10" t="n"/>
      <c r="E990" s="10" t="n"/>
    </row>
    <row r="991" ht="15.75" customHeight="1" s="27">
      <c r="B991" s="10" t="n"/>
      <c r="C991" s="10" t="n"/>
      <c r="D991" s="10" t="n"/>
      <c r="E991" s="10" t="n"/>
    </row>
    <row r="992" ht="15.75" customHeight="1" s="27">
      <c r="B992" s="10" t="n"/>
      <c r="C992" s="10" t="n"/>
      <c r="D992" s="10" t="n"/>
      <c r="E992" s="10" t="n"/>
    </row>
    <row r="993" ht="15.75" customHeight="1" s="27">
      <c r="B993" s="10" t="n"/>
      <c r="C993" s="10" t="n"/>
      <c r="D993" s="10" t="n"/>
      <c r="E993" s="10" t="n"/>
    </row>
    <row r="994" ht="15.75" customHeight="1" s="27">
      <c r="B994" s="10" t="n"/>
      <c r="C994" s="10" t="n"/>
      <c r="D994" s="10" t="n"/>
      <c r="E994" s="10" t="n"/>
    </row>
    <row r="995" ht="15.75" customHeight="1" s="27">
      <c r="B995" s="10" t="n"/>
      <c r="C995" s="10" t="n"/>
      <c r="D995" s="10" t="n"/>
      <c r="E995" s="10" t="n"/>
    </row>
    <row r="996" ht="15.75" customHeight="1" s="27">
      <c r="B996" s="10" t="n"/>
      <c r="C996" s="10" t="n"/>
      <c r="D996" s="10" t="n"/>
      <c r="E996" s="10" t="n"/>
    </row>
    <row r="997" ht="15.75" customHeight="1" s="27">
      <c r="B997" s="10" t="n"/>
      <c r="C997" s="10" t="n"/>
      <c r="D997" s="10" t="n"/>
      <c r="E997" s="10" t="n"/>
    </row>
    <row r="998" ht="15.75" customHeight="1" s="27">
      <c r="B998" s="10" t="n"/>
      <c r="C998" s="10" t="n"/>
      <c r="D998" s="10" t="n"/>
      <c r="E998" s="10" t="n"/>
    </row>
    <row r="999" ht="15.75" customHeight="1" s="27">
      <c r="B999" s="10" t="n"/>
      <c r="C999" s="10" t="n"/>
      <c r="D999" s="10" t="n"/>
      <c r="E999" s="10" t="n"/>
    </row>
    <row r="1000" ht="15.75" customHeight="1" s="27">
      <c r="B1000" s="10" t="n"/>
      <c r="C1000" s="10" t="n"/>
      <c r="D1000" s="10" t="n"/>
      <c r="E1000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7" r:id="rId3"/>
    <hyperlink xmlns:r="http://schemas.openxmlformats.org/officeDocument/2006/relationships" ref="A130" r:id="rId4"/>
    <hyperlink xmlns:r="http://schemas.openxmlformats.org/officeDocument/2006/relationships" ref="A139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20" sqref="C20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92"/>
  <sheetViews>
    <sheetView workbookViewId="0">
      <selection activeCell="B5" sqref="B5"/>
    </sheetView>
  </sheetViews>
  <sheetFormatPr baseColWidth="8" defaultColWidth="10.6640625" defaultRowHeight="14.25"/>
  <cols>
    <col width="26" bestFit="1" customWidth="1" style="27" min="1" max="1"/>
    <col width="12.33203125" bestFit="1" customWidth="1" style="27" min="2" max="2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49">
      <c r="A2" s="56" t="n"/>
    </row>
    <row r="3" ht="15" customHeight="1" s="2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27">
      <c r="A4" s="15" t="inlineStr">
        <is>
          <t>Natural Gas</t>
        </is>
      </c>
    </row>
    <row r="5">
      <c r="A5" s="49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49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 ht="14.5" customHeight="1" s="27">
      <c r="A7" s="15" t="n"/>
    </row>
    <row r="8" ht="14.5" customHeight="1" s="27">
      <c r="A8" s="15" t="inlineStr">
        <is>
          <t>Heavy and Residual Oil</t>
        </is>
      </c>
    </row>
    <row r="9">
      <c r="A9" s="49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49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2" ht="14.5" customFormat="1" customHeight="1" s="51">
      <c r="A12" s="50" t="inlineStr">
        <is>
          <t>E3 Data: Energy by Sector and Fuel</t>
        </is>
      </c>
    </row>
    <row r="13" ht="14.25" customFormat="1" customHeight="1" s="49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49">
      <c r="A14" s="53" t="inlineStr">
        <is>
          <t>Electricity</t>
        </is>
      </c>
      <c r="B14" s="54" t="inlineStr">
        <is>
          <t>baseline</t>
        </is>
      </c>
      <c r="C14" s="54" t="inlineStr">
        <is>
          <t>Commercial</t>
        </is>
      </c>
      <c r="D14" s="54" t="inlineStr">
        <is>
          <t>electricity</t>
        </is>
      </c>
      <c r="E14" s="55" t="n">
        <v>31.7843941766345</v>
      </c>
      <c r="F14" s="55" t="n">
        <v>32.86300564896773</v>
      </c>
      <c r="G14" s="55" t="n">
        <v>33.03836816863496</v>
      </c>
      <c r="H14" s="55" t="n">
        <v>33.39003357155043</v>
      </c>
      <c r="I14" s="55" t="n">
        <v>33.88419124978674</v>
      </c>
      <c r="J14" s="55" t="n">
        <v>34.45506702936326</v>
      </c>
      <c r="K14" s="55" t="n">
        <v>34.99837150493811</v>
      </c>
      <c r="L14" s="55" t="n">
        <v>35.50965007677286</v>
      </c>
      <c r="M14" s="55" t="n">
        <v>35.96580036206471</v>
      </c>
      <c r="N14" s="55" t="n">
        <v>36.46030966959223</v>
      </c>
      <c r="O14" s="55" t="n">
        <v>36.99257986275661</v>
      </c>
      <c r="P14" s="55" t="n">
        <v>37.55167344037302</v>
      </c>
      <c r="Q14" s="55" t="n">
        <v>37.98528138684056</v>
      </c>
      <c r="R14" s="55" t="n">
        <v>38.37687756146559</v>
      </c>
      <c r="S14" s="55" t="n">
        <v>38.76601976190926</v>
      </c>
      <c r="T14" s="55" t="n">
        <v>39.1276145337706</v>
      </c>
      <c r="U14" s="55" t="n">
        <v>39.48005876443047</v>
      </c>
      <c r="V14" s="55" t="n">
        <v>39.81140195818246</v>
      </c>
      <c r="W14" s="55" t="n">
        <v>40.13300974352169</v>
      </c>
      <c r="X14" s="55" t="n">
        <v>40.44971501146854</v>
      </c>
      <c r="Y14" s="55" t="n">
        <v>40.76716751653934</v>
      </c>
      <c r="Z14" s="55" t="n">
        <v>41.10054369419747</v>
      </c>
      <c r="AA14" s="55" t="n">
        <v>41.35725164445614</v>
      </c>
      <c r="AB14" s="55" t="n">
        <v>41.65192866756392</v>
      </c>
      <c r="AC14" s="55" t="n">
        <v>41.97216519439651</v>
      </c>
      <c r="AD14" s="55" t="n">
        <v>42.32956028093178</v>
      </c>
      <c r="AE14" s="55" t="n">
        <v>42.70819429226776</v>
      </c>
      <c r="AF14" s="55" t="n">
        <v>43.12076597539467</v>
      </c>
      <c r="AG14" s="55" t="n">
        <v>43.57610311261917</v>
      </c>
      <c r="AH14" s="55" t="n">
        <v>44.07203573256498</v>
      </c>
      <c r="AI14" s="55" t="n">
        <v>44.57858412791689</v>
      </c>
      <c r="AJ14" s="55" t="n">
        <v>45.12815336568536</v>
      </c>
      <c r="AK14" s="55" t="n">
        <v>45.73464075976723</v>
      </c>
    </row>
    <row r="15" ht="14.25" customFormat="1" customHeight="1" s="49">
      <c r="A15" s="53" t="inlineStr">
        <is>
          <t>Natural Gas</t>
        </is>
      </c>
      <c r="B15" s="54" t="inlineStr">
        <is>
          <t>baseline</t>
        </is>
      </c>
      <c r="C15" s="54" t="inlineStr">
        <is>
          <t>Commercial</t>
        </is>
      </c>
      <c r="D15" s="54" t="inlineStr">
        <is>
          <t>natural gas</t>
        </is>
      </c>
      <c r="E15" s="55" t="n">
        <v>26.81967050215153</v>
      </c>
      <c r="F15" s="55" t="n">
        <v>27.08871721987375</v>
      </c>
      <c r="G15" s="55" t="n">
        <v>27.36048739408175</v>
      </c>
      <c r="H15" s="55" t="n">
        <v>27.6342692263947</v>
      </c>
      <c r="I15" s="55" t="n">
        <v>27.9100335336379</v>
      </c>
      <c r="J15" s="55" t="n">
        <v>28.18780093075275</v>
      </c>
      <c r="K15" s="55" t="n">
        <v>28.46763187875571</v>
      </c>
      <c r="L15" s="55" t="n">
        <v>28.74960756734214</v>
      </c>
      <c r="M15" s="55" t="n">
        <v>29.03381078801206</v>
      </c>
      <c r="N15" s="55" t="n">
        <v>29.32031368832095</v>
      </c>
      <c r="O15" s="55" t="n">
        <v>29.60917520330597</v>
      </c>
      <c r="P15" s="55" t="n">
        <v>29.90044408848786</v>
      </c>
      <c r="Q15" s="55" t="n">
        <v>30.19416241730328</v>
      </c>
      <c r="R15" s="55" t="n">
        <v>30.49105666028473</v>
      </c>
      <c r="S15" s="55" t="n">
        <v>30.79115055067957</v>
      </c>
      <c r="T15" s="55" t="n">
        <v>31.0944706272629</v>
      </c>
      <c r="U15" s="55" t="n">
        <v>31.40104667980967</v>
      </c>
      <c r="V15" s="55" t="n">
        <v>31.71091527496066</v>
      </c>
      <c r="W15" s="55" t="n">
        <v>32.02412538623395</v>
      </c>
      <c r="X15" s="55" t="n">
        <v>32.34074415673042</v>
      </c>
      <c r="Y15" s="55" t="n">
        <v>32.66085915492958</v>
      </c>
      <c r="Z15" s="55" t="n">
        <v>32.98457430857012</v>
      </c>
      <c r="AA15" s="55" t="n">
        <v>33.31199867306125</v>
      </c>
      <c r="AB15" s="55" t="n">
        <v>33.64323111481812</v>
      </c>
      <c r="AC15" s="55" t="n">
        <v>33.97834590449821</v>
      </c>
      <c r="AD15" s="55" t="n">
        <v>34.31738441415645</v>
      </c>
      <c r="AE15" s="55" t="n">
        <v>34.66035454855648</v>
      </c>
      <c r="AF15" s="55" t="n">
        <v>35.00723707656437</v>
      </c>
      <c r="AG15" s="55" t="n">
        <v>35.35799504293595</v>
      </c>
      <c r="AH15" s="55" t="n">
        <v>35.71258390991982</v>
      </c>
      <c r="AI15" s="55" t="n">
        <v>36.0709605140938</v>
      </c>
      <c r="AJ15" s="55" t="n">
        <v>36.43309007070688</v>
      </c>
      <c r="AK15" s="55" t="n">
        <v>36.79895056205333</v>
      </c>
    </row>
    <row r="16" ht="14.25" customFormat="1" customHeight="1" s="49">
      <c r="A16" s="53" t="inlineStr">
        <is>
          <t>Other</t>
        </is>
      </c>
      <c r="B16" s="54" t="inlineStr">
        <is>
          <t>baseline</t>
        </is>
      </c>
      <c r="C16" s="54" t="inlineStr">
        <is>
          <t>Commercial</t>
        </is>
      </c>
      <c r="D16" s="54" t="inlineStr">
        <is>
          <t>wood</t>
        </is>
      </c>
      <c r="E16" s="55" t="n">
        <v>1.65833222755104</v>
      </c>
      <c r="F16" s="55" t="n">
        <v>1.67491554982655</v>
      </c>
      <c r="G16" s="55" t="n">
        <v>1.691664701533562</v>
      </c>
      <c r="H16" s="55" t="n">
        <v>1.708581350823641</v>
      </c>
      <c r="I16" s="55" t="n">
        <v>1.725667165848388</v>
      </c>
      <c r="J16" s="55" t="n">
        <v>1.742923833715618</v>
      </c>
      <c r="K16" s="55" t="n">
        <v>1.760353079445709</v>
      </c>
      <c r="L16" s="55" t="n">
        <v>1.7779566091028</v>
      </c>
      <c r="M16" s="55" t="n">
        <v>1.795736176141641</v>
      </c>
      <c r="N16" s="55" t="n">
        <v>1.813693534017023</v>
      </c>
      <c r="O16" s="55" t="n">
        <v>1.83183047409626</v>
      </c>
      <c r="P16" s="55" t="n">
        <v>1.850148778268535</v>
      </c>
      <c r="Q16" s="55" t="n">
        <v>1.868650266335564</v>
      </c>
      <c r="R16" s="55" t="n">
        <v>1.887336767577199</v>
      </c>
      <c r="S16" s="55" t="n">
        <v>1.906210130229551</v>
      </c>
      <c r="T16" s="55" t="n">
        <v>1.925272230963158</v>
      </c>
      <c r="U16" s="55" t="n">
        <v>1.944524955926677</v>
      </c>
      <c r="V16" s="55" t="n">
        <v>1.963970210225011</v>
      </c>
      <c r="W16" s="55" t="n">
        <v>1.983609908441226</v>
      </c>
      <c r="X16" s="55" t="n">
        <v>2.003446003070916</v>
      </c>
      <c r="Y16" s="55" t="n">
        <v>2.023480465565939</v>
      </c>
      <c r="Z16" s="55" t="n">
        <v>2.043715267378158</v>
      </c>
      <c r="AA16" s="55" t="n">
        <v>2.064152427350104</v>
      </c>
      <c r="AB16" s="55" t="n">
        <v>2.084793945368036</v>
      </c>
      <c r="AC16" s="55" t="n">
        <v>2.105641887665156</v>
      </c>
      <c r="AD16" s="55" t="n">
        <v>2.126698310996531</v>
      </c>
      <c r="AE16" s="55" t="n">
        <v>2.147965291073493</v>
      </c>
      <c r="AF16" s="55" t="n">
        <v>2.169444941519914</v>
      </c>
      <c r="AG16" s="55" t="n">
        <v>2.191139394915929</v>
      </c>
      <c r="AH16" s="55" t="n">
        <v>2.213050783841677</v>
      </c>
      <c r="AI16" s="55" t="n">
        <v>2.2351812977461</v>
      </c>
      <c r="AJ16" s="55" t="n">
        <v>2.25753310712187</v>
      </c>
      <c r="AK16" s="55" t="n">
        <v>2.280108439330465</v>
      </c>
    </row>
    <row r="17" ht="14.25" customFormat="1" customHeight="1" s="49">
      <c r="A17" s="53" t="inlineStr">
        <is>
          <t>Gasoline</t>
        </is>
      </c>
      <c r="B17" s="54" t="inlineStr">
        <is>
          <t>baseline</t>
        </is>
      </c>
      <c r="C17" s="54" t="inlineStr">
        <is>
          <t>Commercial</t>
        </is>
      </c>
      <c r="D17" s="54" t="inlineStr">
        <is>
          <t>gasoline</t>
        </is>
      </c>
      <c r="E17" s="55" t="n">
        <v>1.848141337933388</v>
      </c>
      <c r="F17" s="55" t="n">
        <v>1.866622751312722</v>
      </c>
      <c r="G17" s="55" t="n">
        <v>1.885288978825849</v>
      </c>
      <c r="H17" s="55" t="n">
        <v>1.904141868708888</v>
      </c>
      <c r="I17" s="55" t="n">
        <v>1.923183288154228</v>
      </c>
      <c r="J17" s="55" t="n">
        <v>1.942415123310513</v>
      </c>
      <c r="K17" s="55" t="n">
        <v>1.961839269804561</v>
      </c>
      <c r="L17" s="55" t="n">
        <v>1.981457661175668</v>
      </c>
      <c r="M17" s="55" t="n">
        <v>2.001272240441302</v>
      </c>
      <c r="N17" s="55" t="n">
        <v>2.021284960097056</v>
      </c>
      <c r="O17" s="55" t="n">
        <v>2.041497810551049</v>
      </c>
      <c r="P17" s="55" t="n">
        <v>2.061912791689572</v>
      </c>
      <c r="Q17" s="55" t="n">
        <v>2.082531922355127</v>
      </c>
      <c r="R17" s="55" t="n">
        <v>2.10335724034652</v>
      </c>
      <c r="S17" s="55" t="n">
        <v>2.124390811896954</v>
      </c>
      <c r="T17" s="55" t="n">
        <v>2.145634722195894</v>
      </c>
      <c r="U17" s="55" t="n">
        <v>2.167091065910943</v>
      </c>
      <c r="V17" s="55" t="n">
        <v>2.18876197562224</v>
      </c>
      <c r="W17" s="55" t="n">
        <v>2.210649593388054</v>
      </c>
      <c r="X17" s="55" t="n">
        <v>2.23275608970105</v>
      </c>
      <c r="Y17" s="55" t="n">
        <v>2.255083654010199</v>
      </c>
      <c r="Z17" s="55" t="n">
        <v>2.277634485242546</v>
      </c>
      <c r="AA17" s="55" t="n">
        <v>2.300410829715846</v>
      </c>
      <c r="AB17" s="55" t="n">
        <v>2.323414943225978</v>
      </c>
      <c r="AC17" s="55" t="n">
        <v>2.346649091046955</v>
      </c>
      <c r="AD17" s="55" t="n">
        <v>2.370115585843459</v>
      </c>
      <c r="AE17" s="55" t="n">
        <v>2.393816740280174</v>
      </c>
      <c r="AF17" s="55" t="n">
        <v>2.417754904934307</v>
      </c>
      <c r="AG17" s="55" t="n">
        <v>2.441932458817508</v>
      </c>
      <c r="AH17" s="55" t="n">
        <v>2.466351780941368</v>
      </c>
      <c r="AI17" s="55" t="n">
        <v>2.491015297708178</v>
      </c>
      <c r="AJ17" s="55" t="n">
        <v>2.515925454476523</v>
      </c>
      <c r="AK17" s="55" t="n">
        <v>2.541084706083066</v>
      </c>
    </row>
    <row r="18" ht="14.25" customFormat="1" customHeight="1" s="49">
      <c r="A18" s="53" t="inlineStr">
        <is>
          <t>Other</t>
        </is>
      </c>
      <c r="B18" s="54" t="inlineStr">
        <is>
          <t>baseline</t>
        </is>
      </c>
      <c r="C18" s="54" t="inlineStr">
        <is>
          <t>Commercial</t>
        </is>
      </c>
      <c r="D18" s="54" t="inlineStr">
        <is>
          <t>solar</t>
        </is>
      </c>
      <c r="E18" s="55" t="n">
        <v>5.99925220271833e-05</v>
      </c>
      <c r="F18" s="55" t="n">
        <v>6.393201611282772e-05</v>
      </c>
      <c r="G18" s="55" t="n">
        <v>6.825868019828257e-05</v>
      </c>
      <c r="H18" s="55" t="n">
        <v>7.277105892555874e-05</v>
      </c>
      <c r="I18" s="55" t="n">
        <v>7.723817690937008e-05</v>
      </c>
      <c r="J18" s="55" t="n">
        <v>8.144560916914678e-05</v>
      </c>
      <c r="K18" s="55" t="n">
        <v>8.523407838416773e-05</v>
      </c>
      <c r="L18" s="55" t="n">
        <v>8.851608802342994e-05</v>
      </c>
      <c r="M18" s="55" t="n">
        <v>9.126909469603625e-05</v>
      </c>
      <c r="N18" s="55" t="n">
        <v>9.35163941197657e-05</v>
      </c>
      <c r="O18" s="55" t="n">
        <v>9.530964693951057e-05</v>
      </c>
      <c r="P18" s="55" t="n">
        <v>9.671991892404224e-05</v>
      </c>
      <c r="Q18" s="55" t="n">
        <v>9.783538007317121e-05</v>
      </c>
      <c r="R18" s="55" t="n">
        <v>9.875977794627793e-05</v>
      </c>
      <c r="S18" s="55" t="n">
        <v>9.960649494815461e-05</v>
      </c>
      <c r="T18" s="55" t="n">
        <v>0.0001004858515629443</v>
      </c>
      <c r="U18" s="55" t="n">
        <v>0.0001014870553143897</v>
      </c>
      <c r="V18" s="55" t="n">
        <v>0.0001026602244896025</v>
      </c>
      <c r="W18" s="55" t="n">
        <v>0.0001040063528519705</v>
      </c>
      <c r="X18" s="55" t="n">
        <v>0.0001054812626580479</v>
      </c>
      <c r="Y18" s="55" t="n">
        <v>0.000107013110808864</v>
      </c>
      <c r="Z18" s="55" t="n">
        <v>0.0001085258062195515</v>
      </c>
      <c r="AA18" s="55" t="n">
        <v>0.0001099584343923568</v>
      </c>
      <c r="AB18" s="55" t="n">
        <v>0.0001112750580061797</v>
      </c>
      <c r="AC18" s="55" t="n">
        <v>0.0001124656618675715</v>
      </c>
      <c r="AD18" s="55" t="n">
        <v>0.0001135422201107046</v>
      </c>
      <c r="AE18" s="55" t="n">
        <v>0.000114533081938468</v>
      </c>
      <c r="AF18" s="55" t="n">
        <v>0.0001154768881390632</v>
      </c>
      <c r="AG18" s="55" t="n">
        <v>0.0001164162035144921</v>
      </c>
      <c r="AH18" s="55" t="n">
        <v>0.0001173910754269899</v>
      </c>
      <c r="AI18" s="55" t="n">
        <v>0.0001184331246753739</v>
      </c>
      <c r="AJ18" s="55" t="n">
        <v>0.000119561073521885</v>
      </c>
      <c r="AK18" s="55" t="n">
        <v>0.0001207786035486134</v>
      </c>
    </row>
    <row r="19" ht="14.25" customFormat="1" customHeight="1" s="49">
      <c r="A19" s="53" t="inlineStr">
        <is>
          <t>Diesel</t>
        </is>
      </c>
      <c r="B19" s="54" t="inlineStr">
        <is>
          <t>baseline</t>
        </is>
      </c>
      <c r="C19" s="54" t="inlineStr">
        <is>
          <t>Commercial</t>
        </is>
      </c>
      <c r="D19" s="54" t="inlineStr">
        <is>
          <t>diesel</t>
        </is>
      </c>
      <c r="E19" s="55" t="n">
        <v>0.729295641954012</v>
      </c>
      <c r="F19" s="55" t="n">
        <v>0.736588573161716</v>
      </c>
      <c r="G19" s="55" t="n">
        <v>0.7439544291319925</v>
      </c>
      <c r="H19" s="55" t="n">
        <v>0.7513939681155574</v>
      </c>
      <c r="I19" s="55" t="n">
        <v>0.7589078725380547</v>
      </c>
      <c r="J19" s="55" t="n">
        <v>0.7664969196064679</v>
      </c>
      <c r="K19" s="55" t="n">
        <v>0.7741618580933786</v>
      </c>
      <c r="L19" s="55" t="n">
        <v>0.7819034652057705</v>
      </c>
      <c r="M19" s="55" t="n">
        <v>0.7897224802380908</v>
      </c>
      <c r="N19" s="55" t="n">
        <v>0.7976196898754573</v>
      </c>
      <c r="O19" s="55" t="n">
        <v>0.8055958713248536</v>
      </c>
      <c r="P19" s="55" t="n">
        <v>0.813651811271397</v>
      </c>
      <c r="Q19" s="55" t="n">
        <v>0.8217883153564726</v>
      </c>
      <c r="R19" s="55" t="n">
        <v>0.8300061797433321</v>
      </c>
      <c r="S19" s="55" t="n">
        <v>0.8383062479858966</v>
      </c>
      <c r="T19" s="55" t="n">
        <v>0.8466892972911494</v>
      </c>
      <c r="U19" s="55" t="n">
        <v>0.8551561901692795</v>
      </c>
      <c r="V19" s="55" t="n">
        <v>0.8637077606960734</v>
      </c>
      <c r="W19" s="55" t="n">
        <v>0.8723448334691866</v>
      </c>
      <c r="X19" s="55" t="n">
        <v>0.8810682804769396</v>
      </c>
      <c r="Y19" s="55" t="n">
        <v>0.8898789642295225</v>
      </c>
      <c r="Z19" s="55" t="n">
        <v>0.8987777756715257</v>
      </c>
      <c r="AA19" s="55" t="n">
        <v>0.9077655488787369</v>
      </c>
      <c r="AB19" s="55" t="n">
        <v>0.9168432032301481</v>
      </c>
      <c r="AC19" s="55" t="n">
        <v>0.9260116296703506</v>
      </c>
      <c r="AD19" s="55" t="n">
        <v>0.9352717570564707</v>
      </c>
      <c r="AE19" s="55" t="n">
        <v>0.9446244763330995</v>
      </c>
      <c r="AF19" s="55" t="n">
        <v>0.9540707258354976</v>
      </c>
      <c r="AG19" s="55" t="n">
        <v>0.9636114438989253</v>
      </c>
      <c r="AH19" s="55" t="n">
        <v>0.9732475499023754</v>
      </c>
      <c r="AI19" s="55" t="n">
        <v>0.982980029571778</v>
      </c>
      <c r="AJ19" s="55" t="n">
        <v>0.9928098307205279</v>
      </c>
      <c r="AK19" s="55" t="n">
        <v>1.002737939074546</v>
      </c>
    </row>
    <row r="20" ht="14.25" customFormat="1" customHeight="1" s="49">
      <c r="A20" s="53" t="inlineStr">
        <is>
          <t>Other</t>
        </is>
      </c>
      <c r="B20" s="54" t="inlineStr">
        <is>
          <t>baseline</t>
        </is>
      </c>
      <c r="C20" s="54" t="inlineStr">
        <is>
          <t>Commercial</t>
        </is>
      </c>
      <c r="D20" s="54" t="inlineStr">
        <is>
          <t>lpg</t>
        </is>
      </c>
      <c r="E20" s="55" t="n">
        <v>1.59839250848293</v>
      </c>
      <c r="F20" s="55" t="n">
        <v>1.614376433567759</v>
      </c>
      <c r="G20" s="55" t="n">
        <v>1.630520197903437</v>
      </c>
      <c r="H20" s="55" t="n">
        <v>1.646825399882471</v>
      </c>
      <c r="I20" s="55" t="n">
        <v>1.663293653877504</v>
      </c>
      <c r="J20" s="55" t="n">
        <v>1.679926590421398</v>
      </c>
      <c r="K20" s="55" t="n">
        <v>1.696725856320968</v>
      </c>
      <c r="L20" s="55" t="n">
        <v>1.713693114884462</v>
      </c>
      <c r="M20" s="55" t="n">
        <v>1.730830046035297</v>
      </c>
      <c r="N20" s="55" t="n">
        <v>1.748138346492143</v>
      </c>
      <c r="O20" s="55" t="n">
        <v>1.765619729958486</v>
      </c>
      <c r="P20" s="55" t="n">
        <v>1.7832759272648</v>
      </c>
      <c r="Q20" s="55" t="n">
        <v>1.801108686529676</v>
      </c>
      <c r="R20" s="55" t="n">
        <v>1.819119773396773</v>
      </c>
      <c r="S20" s="55" t="n">
        <v>1.837310971129604</v>
      </c>
      <c r="T20" s="55" t="n">
        <v>1.855684080848483</v>
      </c>
      <c r="U20" s="55" t="n">
        <v>1.874240921653745</v>
      </c>
      <c r="V20" s="55" t="n">
        <v>1.892983330872178</v>
      </c>
      <c r="W20" s="55" t="n">
        <v>1.911913164180236</v>
      </c>
      <c r="X20" s="55" t="n">
        <v>1.931032295822039</v>
      </c>
      <c r="Y20" s="55" t="n">
        <v>1.950342618779975</v>
      </c>
      <c r="Z20" s="55" t="n">
        <v>1.969846044964258</v>
      </c>
      <c r="AA20" s="55" t="n">
        <v>1.989544505412015</v>
      </c>
      <c r="AB20" s="55" t="n">
        <v>2.009439950467272</v>
      </c>
      <c r="AC20" s="55" t="n">
        <v>2.029534349970618</v>
      </c>
      <c r="AD20" s="55" t="n">
        <v>2.049829693477148</v>
      </c>
      <c r="AE20" s="55" t="n">
        <v>2.070327990408128</v>
      </c>
      <c r="AF20" s="55" t="n">
        <v>2.09103127031638</v>
      </c>
      <c r="AG20" s="55" t="n">
        <v>2.111941583018975</v>
      </c>
      <c r="AH20" s="55" t="n">
        <v>2.133060998843668</v>
      </c>
      <c r="AI20" s="55" t="n">
        <v>2.154391608837412</v>
      </c>
      <c r="AJ20" s="55" t="n">
        <v>2.175935524927493</v>
      </c>
      <c r="AK20" s="55" t="n">
        <v>2.197694880167943</v>
      </c>
    </row>
    <row r="21" ht="14.25" customFormat="1" customHeight="1" s="49">
      <c r="A21" s="53" t="inlineStr">
        <is>
          <t>Renewable Diesel</t>
        </is>
      </c>
      <c r="B21" s="54" t="inlineStr">
        <is>
          <t>baseline</t>
        </is>
      </c>
      <c r="C21" s="54" t="inlineStr">
        <is>
          <t>Commercial</t>
        </is>
      </c>
      <c r="D21" s="54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49">
      <c r="A22" s="53" t="inlineStr">
        <is>
          <t>Electricity</t>
        </is>
      </c>
      <c r="B22" s="54" t="inlineStr">
        <is>
          <t>baseline</t>
        </is>
      </c>
      <c r="C22" s="54" t="inlineStr">
        <is>
          <t>DAC</t>
        </is>
      </c>
      <c r="D22" s="54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49">
      <c r="A23" s="53" t="inlineStr">
        <is>
          <t>Electricity</t>
        </is>
      </c>
      <c r="B23" s="54" t="inlineStr">
        <is>
          <t>baseline</t>
        </is>
      </c>
      <c r="C23" s="54" t="inlineStr">
        <is>
          <t>Industrial</t>
        </is>
      </c>
      <c r="D23" s="54" t="inlineStr">
        <is>
          <t>electricity</t>
        </is>
      </c>
      <c r="E23" s="55" t="n">
        <v>27.90193922620515</v>
      </c>
      <c r="F23" s="55" t="n">
        <v>28.17537823441321</v>
      </c>
      <c r="G23" s="55" t="n">
        <v>28.45149693856274</v>
      </c>
      <c r="H23" s="55" t="n">
        <v>28.73032160256289</v>
      </c>
      <c r="I23" s="55" t="n">
        <v>29.01187875571058</v>
      </c>
      <c r="J23" s="55" t="n">
        <v>29.29619517373419</v>
      </c>
      <c r="K23" s="55" t="n">
        <v>29.58329787879353</v>
      </c>
      <c r="L23" s="55" t="n">
        <v>29.87321420582716</v>
      </c>
      <c r="M23" s="55" t="n">
        <v>30.16597169829195</v>
      </c>
      <c r="N23" s="55" t="n">
        <v>30.46159822190207</v>
      </c>
      <c r="O23" s="55" t="n">
        <v>30.76012188880253</v>
      </c>
      <c r="P23" s="55" t="n">
        <v>31.06157108600449</v>
      </c>
      <c r="Q23" s="55" t="n">
        <v>31.36597447538529</v>
      </c>
      <c r="R23" s="55" t="n">
        <v>31.6733610316001</v>
      </c>
      <c r="S23" s="55" t="n">
        <v>31.98375996625784</v>
      </c>
      <c r="T23" s="55" t="n">
        <v>32.29720081322389</v>
      </c>
      <c r="U23" s="55" t="n">
        <v>32.6137133812295</v>
      </c>
      <c r="V23" s="55" t="n">
        <v>32.93332777282808</v>
      </c>
      <c r="W23" s="55" t="n">
        <v>33.25607438439511</v>
      </c>
      <c r="X23" s="55" t="n">
        <v>33.58198391560671</v>
      </c>
      <c r="Y23" s="55" t="n">
        <v>33.91108735996057</v>
      </c>
      <c r="Z23" s="55" t="n">
        <v>34.24341601425511</v>
      </c>
      <c r="AA23" s="55" t="n">
        <v>34.57900148806704</v>
      </c>
      <c r="AB23" s="55" t="n">
        <v>34.91787570375144</v>
      </c>
      <c r="AC23" s="55" t="n">
        <v>35.26007088696368</v>
      </c>
      <c r="AD23" s="55" t="n">
        <v>35.60561957613785</v>
      </c>
      <c r="AE23" s="55" t="n">
        <v>35.95455465092033</v>
      </c>
      <c r="AF23" s="55" t="n">
        <v>36.30690928478001</v>
      </c>
      <c r="AG23" s="55" t="n">
        <v>36.66271700187668</v>
      </c>
      <c r="AH23" s="55" t="n">
        <v>37.02201162967025</v>
      </c>
      <c r="AI23" s="55" t="n">
        <v>37.38482733683393</v>
      </c>
      <c r="AJ23" s="55" t="n">
        <v>37.75119865220935</v>
      </c>
      <c r="AK23" s="55" t="n">
        <v>38.12116039846076</v>
      </c>
    </row>
    <row r="24" ht="14.25" customFormat="1" customHeight="1" s="49">
      <c r="A24" s="53" t="inlineStr">
        <is>
          <t>Natural Gas</t>
        </is>
      </c>
      <c r="B24" s="54" t="inlineStr">
        <is>
          <t>baseline</t>
        </is>
      </c>
      <c r="C24" s="54" t="inlineStr">
        <is>
          <t>Industrial</t>
        </is>
      </c>
      <c r="D24" s="54" t="inlineStr">
        <is>
          <t>natural gas</t>
        </is>
      </c>
      <c r="E24" s="55" t="n">
        <v>17.10279984076735</v>
      </c>
      <c r="F24" s="55" t="n">
        <v>17.22422972153242</v>
      </c>
      <c r="G24" s="55" t="n">
        <v>17.3465217523174</v>
      </c>
      <c r="H24" s="55" t="n">
        <v>17.46968205599681</v>
      </c>
      <c r="I24" s="55" t="n">
        <v>17.59371679335772</v>
      </c>
      <c r="J24" s="55" t="n">
        <v>17.71863219153413</v>
      </c>
      <c r="K24" s="55" t="n">
        <v>17.84443447766004</v>
      </c>
      <c r="L24" s="55" t="n">
        <v>17.97112996417265</v>
      </c>
      <c r="M24" s="55" t="n">
        <v>18.09872498246545</v>
      </c>
      <c r="N24" s="55" t="n">
        <v>18.22722593027884</v>
      </c>
      <c r="O24" s="55" t="n">
        <v>18.35663923378765</v>
      </c>
      <c r="P24" s="55" t="n">
        <v>18.48697137603549</v>
      </c>
      <c r="Q24" s="55" t="n">
        <v>18.61822886850037</v>
      </c>
      <c r="R24" s="55" t="n">
        <v>18.75041829848539</v>
      </c>
      <c r="S24" s="55" t="n">
        <v>18.88354626277179</v>
      </c>
      <c r="T24" s="55" t="n">
        <v>19.01761944344398</v>
      </c>
      <c r="U24" s="55" t="n">
        <v>19.15264454154266</v>
      </c>
      <c r="V24" s="55" t="n">
        <v>19.28862831497725</v>
      </c>
      <c r="W24" s="55" t="n">
        <v>19.42557757852634</v>
      </c>
      <c r="X24" s="55" t="n">
        <v>19.56349917540225</v>
      </c>
      <c r="Y24" s="55" t="n">
        <v>19.70240002464305</v>
      </c>
      <c r="Z24" s="55" t="n">
        <v>19.8422870642428</v>
      </c>
      <c r="AA24" s="55" t="n">
        <v>19.98316729854226</v>
      </c>
      <c r="AB24" s="55" t="n">
        <v>20.12504778875126</v>
      </c>
      <c r="AC24" s="55" t="n">
        <v>20.26793562451425</v>
      </c>
      <c r="AD24" s="55" t="n">
        <v>20.41183797130021</v>
      </c>
      <c r="AE24" s="55" t="n">
        <v>20.55676202301291</v>
      </c>
      <c r="AF24" s="55" t="n">
        <v>20.70271503042481</v>
      </c>
      <c r="AG24" s="55" t="n">
        <v>20.84970431065532</v>
      </c>
      <c r="AH24" s="55" t="n">
        <v>20.99773720925824</v>
      </c>
      <c r="AI24" s="55" t="n">
        <v>21.14682114761236</v>
      </c>
      <c r="AJ24" s="55" t="n">
        <v>21.29696357553116</v>
      </c>
      <c r="AK24" s="55" t="n">
        <v>21.44817201865297</v>
      </c>
    </row>
    <row r="25" ht="14.25" customFormat="1" customHeight="1" s="49">
      <c r="A25" s="53" t="inlineStr">
        <is>
          <t>Other</t>
        </is>
      </c>
      <c r="B25" s="54" t="inlineStr">
        <is>
          <t>baseline</t>
        </is>
      </c>
      <c r="C25" s="54" t="inlineStr">
        <is>
          <t>Industrial</t>
        </is>
      </c>
      <c r="D25" s="54" t="inlineStr">
        <is>
          <t>wood</t>
        </is>
      </c>
      <c r="E25" s="55" t="n">
        <v>0.03596383144086592</v>
      </c>
      <c r="F25" s="55" t="n">
        <v>0.03596383144086592</v>
      </c>
      <c r="G25" s="55" t="n">
        <v>0.03596383144086592</v>
      </c>
      <c r="H25" s="55" t="n">
        <v>0.03596383144086592</v>
      </c>
      <c r="I25" s="55" t="n">
        <v>0.03596383144086592</v>
      </c>
      <c r="J25" s="55" t="n">
        <v>0.03596383144086592</v>
      </c>
      <c r="K25" s="55" t="n">
        <v>0.03596383144086592</v>
      </c>
      <c r="L25" s="55" t="n">
        <v>0.03596383144086592</v>
      </c>
      <c r="M25" s="55" t="n">
        <v>0.03596383144086592</v>
      </c>
      <c r="N25" s="55" t="n">
        <v>0.03596383144086592</v>
      </c>
      <c r="O25" s="55" t="n">
        <v>0.03596383144086592</v>
      </c>
      <c r="P25" s="55" t="n">
        <v>0.03596383144086592</v>
      </c>
      <c r="Q25" s="55" t="n">
        <v>0.03596383144086592</v>
      </c>
      <c r="R25" s="55" t="n">
        <v>0.03596383144086592</v>
      </c>
      <c r="S25" s="55" t="n">
        <v>0.03596383144086592</v>
      </c>
      <c r="T25" s="55" t="n">
        <v>0.03596383144086592</v>
      </c>
      <c r="U25" s="55" t="n">
        <v>0.03596383144086592</v>
      </c>
      <c r="V25" s="55" t="n">
        <v>0.03596383144086592</v>
      </c>
      <c r="W25" s="55" t="n">
        <v>0.03596383144086592</v>
      </c>
      <c r="X25" s="55" t="n">
        <v>0.03596383144086592</v>
      </c>
      <c r="Y25" s="55" t="n">
        <v>0.03596383144086592</v>
      </c>
      <c r="Z25" s="55" t="n">
        <v>0.03596383144086592</v>
      </c>
      <c r="AA25" s="55" t="n">
        <v>0.03596383144086592</v>
      </c>
      <c r="AB25" s="55" t="n">
        <v>0.03596383144086592</v>
      </c>
      <c r="AC25" s="55" t="n">
        <v>0.03596383144086592</v>
      </c>
      <c r="AD25" s="55" t="n">
        <v>0.03596383144086592</v>
      </c>
      <c r="AE25" s="55" t="n">
        <v>0.03596383144086592</v>
      </c>
      <c r="AF25" s="55" t="n">
        <v>0.03596383144086592</v>
      </c>
      <c r="AG25" s="55" t="n">
        <v>0.03596383144086592</v>
      </c>
      <c r="AH25" s="55" t="n">
        <v>0.03596383144086592</v>
      </c>
      <c r="AI25" s="55" t="n">
        <v>0.03596383144086592</v>
      </c>
      <c r="AJ25" s="55" t="n">
        <v>0.03596383144086592</v>
      </c>
      <c r="AK25" s="55" t="n">
        <v>0.03596383144086592</v>
      </c>
    </row>
    <row r="26" ht="14.25" customFormat="1" customHeight="1" s="49">
      <c r="A26" s="53" t="inlineStr">
        <is>
          <t>Gasoline</t>
        </is>
      </c>
      <c r="B26" s="54" t="inlineStr">
        <is>
          <t>baseline</t>
        </is>
      </c>
      <c r="C26" s="54" t="inlineStr">
        <is>
          <t>Industrial</t>
        </is>
      </c>
      <c r="D26" s="54" t="inlineStr">
        <is>
          <t>gasoline</t>
        </is>
      </c>
      <c r="E26" s="55" t="n">
        <v>2.947036187515402</v>
      </c>
      <c r="F26" s="55" t="n">
        <v>2.947036187515402</v>
      </c>
      <c r="G26" s="55" t="n">
        <v>2.947036187515402</v>
      </c>
      <c r="H26" s="55" t="n">
        <v>2.947036187515402</v>
      </c>
      <c r="I26" s="55" t="n">
        <v>2.947036187515402</v>
      </c>
      <c r="J26" s="55" t="n">
        <v>2.947036187515402</v>
      </c>
      <c r="K26" s="55" t="n">
        <v>2.947036187515402</v>
      </c>
      <c r="L26" s="55" t="n">
        <v>2.947036187515402</v>
      </c>
      <c r="M26" s="55" t="n">
        <v>2.947036187515402</v>
      </c>
      <c r="N26" s="55" t="n">
        <v>2.947036187515402</v>
      </c>
      <c r="O26" s="55" t="n">
        <v>2.947036187515402</v>
      </c>
      <c r="P26" s="55" t="n">
        <v>2.947036187515402</v>
      </c>
      <c r="Q26" s="55" t="n">
        <v>2.947036187515402</v>
      </c>
      <c r="R26" s="55" t="n">
        <v>2.947036187515402</v>
      </c>
      <c r="S26" s="55" t="n">
        <v>2.947036187515402</v>
      </c>
      <c r="T26" s="55" t="n">
        <v>2.947036187515402</v>
      </c>
      <c r="U26" s="55" t="n">
        <v>2.947036187515402</v>
      </c>
      <c r="V26" s="55" t="n">
        <v>2.947036187515402</v>
      </c>
      <c r="W26" s="55" t="n">
        <v>2.947036187515402</v>
      </c>
      <c r="X26" s="55" t="n">
        <v>2.947036187515402</v>
      </c>
      <c r="Y26" s="55" t="n">
        <v>2.947036187515402</v>
      </c>
      <c r="Z26" s="55" t="n">
        <v>2.947036187515402</v>
      </c>
      <c r="AA26" s="55" t="n">
        <v>2.947036187515402</v>
      </c>
      <c r="AB26" s="55" t="n">
        <v>2.947036187515402</v>
      </c>
      <c r="AC26" s="55" t="n">
        <v>2.947036187515402</v>
      </c>
      <c r="AD26" s="55" t="n">
        <v>2.947036187515402</v>
      </c>
      <c r="AE26" s="55" t="n">
        <v>2.947036187515402</v>
      </c>
      <c r="AF26" s="55" t="n">
        <v>2.947036187515402</v>
      </c>
      <c r="AG26" s="55" t="n">
        <v>2.947036187515402</v>
      </c>
      <c r="AH26" s="55" t="n">
        <v>2.947036187515402</v>
      </c>
      <c r="AI26" s="55" t="n">
        <v>2.947036187515402</v>
      </c>
      <c r="AJ26" s="55" t="n">
        <v>2.947036187515402</v>
      </c>
      <c r="AK26" s="55" t="n">
        <v>2.947036187515402</v>
      </c>
    </row>
    <row r="27" ht="14.25" customFormat="1" customHeight="1" s="49">
      <c r="A27" s="53" t="inlineStr">
        <is>
          <t>Other</t>
        </is>
      </c>
      <c r="B27" s="54" t="inlineStr">
        <is>
          <t>baseline</t>
        </is>
      </c>
      <c r="C27" s="54" t="inlineStr">
        <is>
          <t>Industrial</t>
        </is>
      </c>
      <c r="D27" s="54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49">
      <c r="A28" s="53" t="inlineStr">
        <is>
          <t>Other</t>
        </is>
      </c>
      <c r="B28" s="54" t="inlineStr">
        <is>
          <t>baseline</t>
        </is>
      </c>
      <c r="C28" s="54" t="inlineStr">
        <is>
          <t>Industrial</t>
        </is>
      </c>
      <c r="D28" s="54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49">
      <c r="A29" s="53" t="inlineStr">
        <is>
          <t>Other</t>
        </is>
      </c>
      <c r="B29" s="54" t="inlineStr">
        <is>
          <t>baseline</t>
        </is>
      </c>
      <c r="C29" s="54" t="inlineStr">
        <is>
          <t>Industrial</t>
        </is>
      </c>
      <c r="D29" s="54" t="inlineStr">
        <is>
          <t>coal unspecified</t>
        </is>
      </c>
      <c r="E29" s="55" t="n">
        <v>1.791198604818683</v>
      </c>
      <c r="F29" s="55" t="n">
        <v>1.791198604818683</v>
      </c>
      <c r="G29" s="55" t="n">
        <v>1.791198604818683</v>
      </c>
      <c r="H29" s="55" t="n">
        <v>1.791198604818683</v>
      </c>
      <c r="I29" s="55" t="n">
        <v>1.791198604818683</v>
      </c>
      <c r="J29" s="55" t="n">
        <v>1.791198604818683</v>
      </c>
      <c r="K29" s="55" t="n">
        <v>1.791198604818683</v>
      </c>
      <c r="L29" s="55" t="n">
        <v>1.791198604818683</v>
      </c>
      <c r="M29" s="55" t="n">
        <v>1.791198604818683</v>
      </c>
      <c r="N29" s="55" t="n">
        <v>1.791198604818683</v>
      </c>
      <c r="O29" s="55" t="n">
        <v>1.791198604818683</v>
      </c>
      <c r="P29" s="55" t="n">
        <v>1.791198604818683</v>
      </c>
      <c r="Q29" s="55" t="n">
        <v>1.791198604818683</v>
      </c>
      <c r="R29" s="55" t="n">
        <v>1.791198604818683</v>
      </c>
      <c r="S29" s="55" t="n">
        <v>1.791198604818683</v>
      </c>
      <c r="T29" s="55" t="n">
        <v>1.791198604818683</v>
      </c>
      <c r="U29" s="55" t="n">
        <v>1.791198604818683</v>
      </c>
      <c r="V29" s="55" t="n">
        <v>1.791198604818683</v>
      </c>
      <c r="W29" s="55" t="n">
        <v>1.791198604818683</v>
      </c>
      <c r="X29" s="55" t="n">
        <v>1.791198604818683</v>
      </c>
      <c r="Y29" s="55" t="n">
        <v>1.791198604818683</v>
      </c>
      <c r="Z29" s="55" t="n">
        <v>1.791198604818683</v>
      </c>
      <c r="AA29" s="55" t="n">
        <v>1.791198604818683</v>
      </c>
      <c r="AB29" s="55" t="n">
        <v>1.791198604818683</v>
      </c>
      <c r="AC29" s="55" t="n">
        <v>1.791198604818683</v>
      </c>
      <c r="AD29" s="55" t="n">
        <v>1.791198604818683</v>
      </c>
      <c r="AE29" s="55" t="n">
        <v>1.791198604818683</v>
      </c>
      <c r="AF29" s="55" t="n">
        <v>1.791198604818683</v>
      </c>
      <c r="AG29" s="55" t="n">
        <v>1.791198604818683</v>
      </c>
      <c r="AH29" s="55" t="n">
        <v>1.791198604818683</v>
      </c>
      <c r="AI29" s="55" t="n">
        <v>1.791198604818683</v>
      </c>
      <c r="AJ29" s="55" t="n">
        <v>1.791198604818683</v>
      </c>
      <c r="AK29" s="55" t="n">
        <v>1.791198604818683</v>
      </c>
    </row>
    <row r="30" ht="14.25" customFormat="1" customHeight="1" s="49">
      <c r="A30" s="53" t="inlineStr">
        <is>
          <t>Diesel</t>
        </is>
      </c>
      <c r="B30" s="54" t="inlineStr">
        <is>
          <t>baseline</t>
        </is>
      </c>
      <c r="C30" s="54" t="inlineStr">
        <is>
          <t>Industrial</t>
        </is>
      </c>
      <c r="D30" s="54" t="inlineStr">
        <is>
          <t>diesel</t>
        </is>
      </c>
      <c r="E30" s="55" t="n">
        <v>8.960988000682425</v>
      </c>
      <c r="F30" s="55" t="n">
        <v>9.038948600079618</v>
      </c>
      <c r="G30" s="55" t="n">
        <v>9.117587445263778</v>
      </c>
      <c r="H30" s="55" t="n">
        <v>9.196910460068622</v>
      </c>
      <c r="I30" s="55" t="n">
        <v>9.276923577806002</v>
      </c>
      <c r="J30" s="55" t="n">
        <v>9.357632817090971</v>
      </c>
      <c r="K30" s="55" t="n">
        <v>9.439044224972987</v>
      </c>
      <c r="L30" s="55" t="n">
        <v>9.521163905370312</v>
      </c>
      <c r="M30" s="55" t="n">
        <v>9.603998028548141</v>
      </c>
      <c r="N30" s="55" t="n">
        <v>9.687552812162343</v>
      </c>
      <c r="O30" s="55" t="n">
        <v>9.771834521259359</v>
      </c>
      <c r="P30" s="55" t="n">
        <v>9.856849487232953</v>
      </c>
      <c r="Q30" s="55" t="n">
        <v>9.94260407938885</v>
      </c>
      <c r="R30" s="55" t="n">
        <v>10.02910473338</v>
      </c>
      <c r="S30" s="55" t="n">
        <v>10.11635794172843</v>
      </c>
      <c r="T30" s="55" t="n">
        <v>10.20437025382443</v>
      </c>
      <c r="U30" s="55" t="n">
        <v>10.29314827592743</v>
      </c>
      <c r="V30" s="55" t="n">
        <v>10.38269867116562</v>
      </c>
      <c r="W30" s="55" t="n">
        <v>10.47302815005782</v>
      </c>
      <c r="X30" s="55" t="n">
        <v>10.56414348946979</v>
      </c>
      <c r="Y30" s="55" t="n">
        <v>10.65605154209239</v>
      </c>
      <c r="Z30" s="55" t="n">
        <v>10.74875918905086</v>
      </c>
      <c r="AA30" s="55" t="n">
        <v>10.84227339677355</v>
      </c>
      <c r="AB30" s="55" t="n">
        <v>10.93660116960173</v>
      </c>
      <c r="AC30" s="55" t="n">
        <v>11.03174959717931</v>
      </c>
      <c r="AD30" s="55" t="n">
        <v>11.12772582601937</v>
      </c>
      <c r="AE30" s="55" t="n">
        <v>11.22453704054736</v>
      </c>
      <c r="AF30" s="55" t="n">
        <v>11.32219051049229</v>
      </c>
      <c r="AG30" s="55" t="n">
        <v>11.42069356245142</v>
      </c>
      <c r="AH30" s="55" t="n">
        <v>11.52005359884746</v>
      </c>
      <c r="AI30" s="55" t="n">
        <v>11.62027806949368</v>
      </c>
      <c r="AJ30" s="55" t="n">
        <v>11.7213744905503</v>
      </c>
      <c r="AK30" s="55" t="n">
        <v>11.82335044452448</v>
      </c>
    </row>
    <row r="31" ht="14.25" customFormat="1" customHeight="1" s="49">
      <c r="A31" s="53" t="inlineStr">
        <is>
          <t>Other</t>
        </is>
      </c>
      <c r="B31" s="54" t="inlineStr">
        <is>
          <t>baseline</t>
        </is>
      </c>
      <c r="C31" s="54" t="inlineStr">
        <is>
          <t>Industrial</t>
        </is>
      </c>
      <c r="D31" s="54" t="inlineStr">
        <is>
          <t>residual fuel oil</t>
        </is>
      </c>
      <c r="E31" s="55" t="n">
        <v>1.898091103823479</v>
      </c>
      <c r="F31" s="55" t="n">
        <v>1.898091103823479</v>
      </c>
      <c r="G31" s="55" t="n">
        <v>1.898091103823479</v>
      </c>
      <c r="H31" s="55" t="n">
        <v>1.898091103823479</v>
      </c>
      <c r="I31" s="55" t="n">
        <v>1.898091103823479</v>
      </c>
      <c r="J31" s="55" t="n">
        <v>1.898091103823479</v>
      </c>
      <c r="K31" s="55" t="n">
        <v>1.898091103823479</v>
      </c>
      <c r="L31" s="55" t="n">
        <v>1.898091103823479</v>
      </c>
      <c r="M31" s="55" t="n">
        <v>1.898091103823479</v>
      </c>
      <c r="N31" s="55" t="n">
        <v>1.898091103823479</v>
      </c>
      <c r="O31" s="55" t="n">
        <v>1.898091103823479</v>
      </c>
      <c r="P31" s="55" t="n">
        <v>1.898091103823479</v>
      </c>
      <c r="Q31" s="55" t="n">
        <v>1.898091103823479</v>
      </c>
      <c r="R31" s="55" t="n">
        <v>1.898091103823479</v>
      </c>
      <c r="S31" s="55" t="n">
        <v>1.898091103823479</v>
      </c>
      <c r="T31" s="55" t="n">
        <v>1.898091103823479</v>
      </c>
      <c r="U31" s="55" t="n">
        <v>1.898091103823479</v>
      </c>
      <c r="V31" s="55" t="n">
        <v>1.898091103823479</v>
      </c>
      <c r="W31" s="55" t="n">
        <v>1.898091103823479</v>
      </c>
      <c r="X31" s="55" t="n">
        <v>1.898091103823479</v>
      </c>
      <c r="Y31" s="55" t="n">
        <v>1.898091103823479</v>
      </c>
      <c r="Z31" s="55" t="n">
        <v>1.898091103823479</v>
      </c>
      <c r="AA31" s="55" t="n">
        <v>1.898091103823479</v>
      </c>
      <c r="AB31" s="55" t="n">
        <v>1.898091103823479</v>
      </c>
      <c r="AC31" s="55" t="n">
        <v>1.898091103823479</v>
      </c>
      <c r="AD31" s="55" t="n">
        <v>1.898091103823479</v>
      </c>
      <c r="AE31" s="55" t="n">
        <v>1.898091103823479</v>
      </c>
      <c r="AF31" s="55" t="n">
        <v>1.898091103823479</v>
      </c>
      <c r="AG31" s="55" t="n">
        <v>1.898091103823479</v>
      </c>
      <c r="AH31" s="55" t="n">
        <v>1.898091103823479</v>
      </c>
      <c r="AI31" s="55" t="n">
        <v>1.898091103823479</v>
      </c>
      <c r="AJ31" s="55" t="n">
        <v>1.898091103823479</v>
      </c>
      <c r="AK31" s="55" t="n">
        <v>1.898091103823479</v>
      </c>
    </row>
    <row r="32" ht="14.25" customFormat="1" customHeight="1" s="49">
      <c r="A32" s="53" t="inlineStr">
        <is>
          <t>Other</t>
        </is>
      </c>
      <c r="B32" s="54" t="inlineStr">
        <is>
          <t>baseline</t>
        </is>
      </c>
      <c r="C32" s="54" t="inlineStr">
        <is>
          <t>Industrial</t>
        </is>
      </c>
      <c r="D32" s="54" t="inlineStr">
        <is>
          <t>lpg</t>
        </is>
      </c>
      <c r="E32" s="55" t="n">
        <v>0.539457471612989</v>
      </c>
      <c r="F32" s="55" t="n">
        <v>0.539457471612989</v>
      </c>
      <c r="G32" s="55" t="n">
        <v>0.539457471612989</v>
      </c>
      <c r="H32" s="55" t="n">
        <v>0.539457471612989</v>
      </c>
      <c r="I32" s="55" t="n">
        <v>0.539457471612989</v>
      </c>
      <c r="J32" s="55" t="n">
        <v>0.539457471612989</v>
      </c>
      <c r="K32" s="55" t="n">
        <v>0.539457471612989</v>
      </c>
      <c r="L32" s="55" t="n">
        <v>0.539457471612989</v>
      </c>
      <c r="M32" s="55" t="n">
        <v>0.539457471612989</v>
      </c>
      <c r="N32" s="55" t="n">
        <v>0.539457471612989</v>
      </c>
      <c r="O32" s="55" t="n">
        <v>0.539457471612989</v>
      </c>
      <c r="P32" s="55" t="n">
        <v>0.539457471612989</v>
      </c>
      <c r="Q32" s="55" t="n">
        <v>0.539457471612989</v>
      </c>
      <c r="R32" s="55" t="n">
        <v>0.539457471612989</v>
      </c>
      <c r="S32" s="55" t="n">
        <v>0.539457471612989</v>
      </c>
      <c r="T32" s="55" t="n">
        <v>0.539457471612989</v>
      </c>
      <c r="U32" s="55" t="n">
        <v>0.539457471612989</v>
      </c>
      <c r="V32" s="55" t="n">
        <v>0.539457471612989</v>
      </c>
      <c r="W32" s="55" t="n">
        <v>0.539457471612989</v>
      </c>
      <c r="X32" s="55" t="n">
        <v>0.539457471612989</v>
      </c>
      <c r="Y32" s="55" t="n">
        <v>0.539457471612989</v>
      </c>
      <c r="Z32" s="55" t="n">
        <v>0.539457471612989</v>
      </c>
      <c r="AA32" s="55" t="n">
        <v>0.539457471612989</v>
      </c>
      <c r="AB32" s="55" t="n">
        <v>0.539457471612989</v>
      </c>
      <c r="AC32" s="55" t="n">
        <v>0.539457471612989</v>
      </c>
      <c r="AD32" s="55" t="n">
        <v>0.539457471612989</v>
      </c>
      <c r="AE32" s="55" t="n">
        <v>0.539457471612989</v>
      </c>
      <c r="AF32" s="55" t="n">
        <v>0.539457471612989</v>
      </c>
      <c r="AG32" s="55" t="n">
        <v>0.539457471612989</v>
      </c>
      <c r="AH32" s="55" t="n">
        <v>0.539457471612989</v>
      </c>
      <c r="AI32" s="55" t="n">
        <v>0.539457471612989</v>
      </c>
      <c r="AJ32" s="55" t="n">
        <v>0.539457471612989</v>
      </c>
      <c r="AK32" s="55" t="n">
        <v>0.539457471612989</v>
      </c>
    </row>
    <row r="33" ht="14.25" customFormat="1" customHeight="1" s="49">
      <c r="A33" s="53" t="inlineStr">
        <is>
          <t>Renewable Diesel</t>
        </is>
      </c>
      <c r="B33" s="54" t="inlineStr">
        <is>
          <t>baseline</t>
        </is>
      </c>
      <c r="C33" s="54" t="inlineStr">
        <is>
          <t>Industrial</t>
        </is>
      </c>
      <c r="D33" s="54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49">
      <c r="A34" s="53" t="inlineStr">
        <is>
          <t>Electricity</t>
        </is>
      </c>
      <c r="B34" s="54" t="inlineStr">
        <is>
          <t>baseline</t>
        </is>
      </c>
      <c r="C34" s="54" t="inlineStr">
        <is>
          <t>Industrial</t>
        </is>
      </c>
      <c r="D34" s="54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49">
      <c r="A35" s="53" t="inlineStr">
        <is>
          <t>Electricity</t>
        </is>
      </c>
      <c r="B35" s="54" t="inlineStr">
        <is>
          <t>baseline</t>
        </is>
      </c>
      <c r="C35" s="54" t="inlineStr">
        <is>
          <t>Oil &amp; Gas (Fuel Combustion)</t>
        </is>
      </c>
      <c r="D35" s="54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49">
      <c r="A36" s="53" t="inlineStr">
        <is>
          <t>Natural Gas</t>
        </is>
      </c>
      <c r="B36" s="54" t="inlineStr">
        <is>
          <t>baseline</t>
        </is>
      </c>
      <c r="C36" s="54" t="inlineStr">
        <is>
          <t>Oil &amp; Gas (Fuel Combustion)</t>
        </is>
      </c>
      <c r="D36" s="54" t="inlineStr">
        <is>
          <t>natural gas</t>
        </is>
      </c>
      <c r="E36" s="55" t="n">
        <v>502.3947453225409</v>
      </c>
      <c r="F36" s="55" t="n">
        <v>440.0977969025449</v>
      </c>
      <c r="G36" s="55" t="n">
        <v>377.8008484825507</v>
      </c>
      <c r="H36" s="55" t="n">
        <v>315.5039000625557</v>
      </c>
      <c r="I36" s="55" t="n">
        <v>253.2069516425597</v>
      </c>
      <c r="J36" s="55" t="n">
        <v>190.9100032225655</v>
      </c>
      <c r="K36" s="55" t="n">
        <v>190.9100032225655</v>
      </c>
      <c r="L36" s="55" t="n">
        <v>190.9100032225655</v>
      </c>
      <c r="M36" s="55" t="n">
        <v>190.9100032225655</v>
      </c>
      <c r="N36" s="55" t="n">
        <v>190.9100032225655</v>
      </c>
      <c r="O36" s="55" t="n">
        <v>190.9100032225655</v>
      </c>
      <c r="P36" s="55" t="n">
        <v>190.9100032225655</v>
      </c>
      <c r="Q36" s="55" t="n">
        <v>190.9100032225655</v>
      </c>
      <c r="R36" s="55" t="n">
        <v>190.9100032225655</v>
      </c>
      <c r="S36" s="55" t="n">
        <v>190.9100032225655</v>
      </c>
      <c r="T36" s="55" t="n">
        <v>190.9100032225655</v>
      </c>
      <c r="U36" s="55" t="n">
        <v>190.9100032225655</v>
      </c>
      <c r="V36" s="55" t="n">
        <v>190.9100032225655</v>
      </c>
      <c r="W36" s="55" t="n">
        <v>190.9100032225655</v>
      </c>
      <c r="X36" s="55" t="n">
        <v>190.9100032225655</v>
      </c>
      <c r="Y36" s="55" t="n">
        <v>190.9100032225655</v>
      </c>
      <c r="Z36" s="55" t="n">
        <v>190.9100032225655</v>
      </c>
      <c r="AA36" s="55" t="n">
        <v>190.9100032225655</v>
      </c>
      <c r="AB36" s="55" t="n">
        <v>190.9100032225655</v>
      </c>
      <c r="AC36" s="55" t="n">
        <v>190.9100032225655</v>
      </c>
      <c r="AD36" s="55" t="n">
        <v>190.9100032225655</v>
      </c>
      <c r="AE36" s="55" t="n">
        <v>190.9100032225655</v>
      </c>
      <c r="AF36" s="55" t="n">
        <v>190.9100032225655</v>
      </c>
      <c r="AG36" s="55" t="n">
        <v>190.9100032225655</v>
      </c>
      <c r="AH36" s="55" t="n">
        <v>190.9100032225655</v>
      </c>
      <c r="AI36" s="55" t="n">
        <v>190.9100032225655</v>
      </c>
      <c r="AJ36" s="55" t="n">
        <v>190.9100032225655</v>
      </c>
      <c r="AK36" s="55" t="n">
        <v>190.9100032225655</v>
      </c>
    </row>
    <row r="37" ht="14.25" customFormat="1" customHeight="1" s="49">
      <c r="A37" s="53" t="inlineStr">
        <is>
          <t>Other</t>
        </is>
      </c>
      <c r="B37" s="54" t="inlineStr">
        <is>
          <t>baseline</t>
        </is>
      </c>
      <c r="C37" s="54" t="inlineStr">
        <is>
          <t>Oil &amp; Gas (Fuel Combustion)</t>
        </is>
      </c>
      <c r="D37" s="54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49">
      <c r="A38" s="53" t="inlineStr">
        <is>
          <t>Gasoline</t>
        </is>
      </c>
      <c r="B38" s="54" t="inlineStr">
        <is>
          <t>baseline</t>
        </is>
      </c>
      <c r="C38" s="54" t="inlineStr">
        <is>
          <t>Oil &amp; Gas (Fuel Combustion)</t>
        </is>
      </c>
      <c r="D38" s="54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49">
      <c r="A39" s="53" t="inlineStr">
        <is>
          <t>Other</t>
        </is>
      </c>
      <c r="B39" s="54" t="inlineStr">
        <is>
          <t>baseline</t>
        </is>
      </c>
      <c r="C39" s="54" t="inlineStr">
        <is>
          <t>Oil &amp; Gas (Fuel Combustion)</t>
        </is>
      </c>
      <c r="D39" s="54" t="inlineStr">
        <is>
          <t>petroleum coke</t>
        </is>
      </c>
      <c r="E39" s="55" t="n">
        <v>2.61337175136959</v>
      </c>
      <c r="F39" s="55" t="n">
        <v>2.289313654199761</v>
      </c>
      <c r="G39" s="55" t="n">
        <v>1.965255557029932</v>
      </c>
      <c r="H39" s="55" t="n">
        <v>1.641197459860103</v>
      </c>
      <c r="I39" s="55" t="n">
        <v>1.317139362690264</v>
      </c>
      <c r="J39" s="55" t="n">
        <v>0.9930812655204444</v>
      </c>
      <c r="K39" s="55" t="n">
        <v>0.9930812655204444</v>
      </c>
      <c r="L39" s="55" t="n">
        <v>0.9930812655204444</v>
      </c>
      <c r="M39" s="55" t="n">
        <v>0.9930812655204444</v>
      </c>
      <c r="N39" s="55" t="n">
        <v>0.9930812655204444</v>
      </c>
      <c r="O39" s="55" t="n">
        <v>0.9930812655204444</v>
      </c>
      <c r="P39" s="55" t="n">
        <v>0.9930812655204444</v>
      </c>
      <c r="Q39" s="55" t="n">
        <v>0.9930812655204444</v>
      </c>
      <c r="R39" s="55" t="n">
        <v>0.9930812655204444</v>
      </c>
      <c r="S39" s="55" t="n">
        <v>0.9930812655204444</v>
      </c>
      <c r="T39" s="55" t="n">
        <v>0.9930812655204444</v>
      </c>
      <c r="U39" s="55" t="n">
        <v>0.9930812655204444</v>
      </c>
      <c r="V39" s="55" t="n">
        <v>0.9930812655204444</v>
      </c>
      <c r="W39" s="55" t="n">
        <v>0.9930812655204444</v>
      </c>
      <c r="X39" s="55" t="n">
        <v>0.9930812655204444</v>
      </c>
      <c r="Y39" s="55" t="n">
        <v>0.9930812655204444</v>
      </c>
      <c r="Z39" s="55" t="n">
        <v>0.9930812655204444</v>
      </c>
      <c r="AA39" s="55" t="n">
        <v>0.9930812655204444</v>
      </c>
      <c r="AB39" s="55" t="n">
        <v>0.9930812655204444</v>
      </c>
      <c r="AC39" s="55" t="n">
        <v>0.9930812655204444</v>
      </c>
      <c r="AD39" s="55" t="n">
        <v>0.9930812655204444</v>
      </c>
      <c r="AE39" s="55" t="n">
        <v>0.9930812655204444</v>
      </c>
      <c r="AF39" s="55" t="n">
        <v>0.9930812655204444</v>
      </c>
      <c r="AG39" s="55" t="n">
        <v>0.9930812655204444</v>
      </c>
      <c r="AH39" s="55" t="n">
        <v>0.9930812655204444</v>
      </c>
      <c r="AI39" s="55" t="n">
        <v>0.9930812655204444</v>
      </c>
      <c r="AJ39" s="55" t="n">
        <v>0.9930812655204444</v>
      </c>
      <c r="AK39" s="55" t="n">
        <v>0.9930812655204444</v>
      </c>
    </row>
    <row r="40" ht="14.25" customFormat="1" customHeight="1" s="49">
      <c r="A40" s="53" t="inlineStr">
        <is>
          <t>Other</t>
        </is>
      </c>
      <c r="B40" s="54" t="inlineStr">
        <is>
          <t>baseline</t>
        </is>
      </c>
      <c r="C40" s="54" t="inlineStr">
        <is>
          <t>Oil &amp; Gas (Fuel Combustion)</t>
        </is>
      </c>
      <c r="D40" s="54" t="inlineStr">
        <is>
          <t>refinery feedstocks</t>
        </is>
      </c>
      <c r="E40" s="55" t="n">
        <v>10.87905901086194</v>
      </c>
      <c r="F40" s="55" t="n">
        <v>9.530055693514967</v>
      </c>
      <c r="G40" s="55" t="n">
        <v>8.18105237616818</v>
      </c>
      <c r="H40" s="55" t="n">
        <v>6.832049058821299</v>
      </c>
      <c r="I40" s="55" t="n">
        <v>5.483045741474418</v>
      </c>
      <c r="J40" s="55" t="n">
        <v>4.134042424127538</v>
      </c>
      <c r="K40" s="55" t="n">
        <v>4.134042424127538</v>
      </c>
      <c r="L40" s="55" t="n">
        <v>4.134042424127538</v>
      </c>
      <c r="M40" s="55" t="n">
        <v>4.134042424127538</v>
      </c>
      <c r="N40" s="55" t="n">
        <v>4.134042424127538</v>
      </c>
      <c r="O40" s="55" t="n">
        <v>4.134042424127538</v>
      </c>
      <c r="P40" s="55" t="n">
        <v>4.134042424127538</v>
      </c>
      <c r="Q40" s="55" t="n">
        <v>4.134042424127538</v>
      </c>
      <c r="R40" s="55" t="n">
        <v>4.134042424127538</v>
      </c>
      <c r="S40" s="55" t="n">
        <v>4.134042424127538</v>
      </c>
      <c r="T40" s="55" t="n">
        <v>4.134042424127538</v>
      </c>
      <c r="U40" s="55" t="n">
        <v>4.134042424127538</v>
      </c>
      <c r="V40" s="55" t="n">
        <v>4.134042424127538</v>
      </c>
      <c r="W40" s="55" t="n">
        <v>4.134042424127538</v>
      </c>
      <c r="X40" s="55" t="n">
        <v>4.134042424127538</v>
      </c>
      <c r="Y40" s="55" t="n">
        <v>4.134042424127538</v>
      </c>
      <c r="Z40" s="55" t="n">
        <v>4.134042424127538</v>
      </c>
      <c r="AA40" s="55" t="n">
        <v>4.134042424127538</v>
      </c>
      <c r="AB40" s="55" t="n">
        <v>4.134042424127538</v>
      </c>
      <c r="AC40" s="55" t="n">
        <v>4.134042424127538</v>
      </c>
      <c r="AD40" s="55" t="n">
        <v>4.134042424127538</v>
      </c>
      <c r="AE40" s="55" t="n">
        <v>4.134042424127538</v>
      </c>
      <c r="AF40" s="55" t="n">
        <v>4.134042424127538</v>
      </c>
      <c r="AG40" s="55" t="n">
        <v>4.134042424127538</v>
      </c>
      <c r="AH40" s="55" t="n">
        <v>4.134042424127538</v>
      </c>
      <c r="AI40" s="55" t="n">
        <v>4.134042424127538</v>
      </c>
      <c r="AJ40" s="55" t="n">
        <v>4.134042424127538</v>
      </c>
      <c r="AK40" s="55" t="n">
        <v>4.134042424127538</v>
      </c>
    </row>
    <row r="41" ht="14.25" customFormat="1" customHeight="1" s="49">
      <c r="A41" s="53" t="inlineStr">
        <is>
          <t>Other</t>
        </is>
      </c>
      <c r="B41" s="54" t="inlineStr">
        <is>
          <t>baseline</t>
        </is>
      </c>
      <c r="C41" s="54" t="inlineStr">
        <is>
          <t>Oil &amp; Gas (Fuel Combustion)</t>
        </is>
      </c>
      <c r="D41" s="54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49">
      <c r="A42" s="53" t="inlineStr">
        <is>
          <t>Diesel</t>
        </is>
      </c>
      <c r="B42" s="54" t="inlineStr">
        <is>
          <t>baseline</t>
        </is>
      </c>
      <c r="C42" s="54" t="inlineStr">
        <is>
          <t>Oil &amp; Gas (Fuel Combustion)</t>
        </is>
      </c>
      <c r="D42" s="54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49">
      <c r="A43" s="53" t="inlineStr">
        <is>
          <t>Other</t>
        </is>
      </c>
      <c r="B43" s="54" t="inlineStr">
        <is>
          <t>baseline</t>
        </is>
      </c>
      <c r="C43" s="54" t="inlineStr">
        <is>
          <t>Oil &amp; Gas (Fuel Combustion)</t>
        </is>
      </c>
      <c r="D43" s="54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49">
      <c r="A44" s="53" t="inlineStr">
        <is>
          <t>Other</t>
        </is>
      </c>
      <c r="B44" s="54" t="inlineStr">
        <is>
          <t>baseline</t>
        </is>
      </c>
      <c r="C44" s="54" t="inlineStr">
        <is>
          <t>Oil &amp; Gas (Fuel Combustion)</t>
        </is>
      </c>
      <c r="D44" s="54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49">
      <c r="A45" s="53" t="inlineStr">
        <is>
          <t>Renewable Diesel</t>
        </is>
      </c>
      <c r="B45" s="54" t="inlineStr">
        <is>
          <t>baseline</t>
        </is>
      </c>
      <c r="C45" s="54" t="inlineStr">
        <is>
          <t>Oil &amp; Gas (Fuel Combustion)</t>
        </is>
      </c>
      <c r="D45" s="54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49">
      <c r="A46" s="53" t="inlineStr">
        <is>
          <t>Electricity</t>
        </is>
      </c>
      <c r="B46" s="54" t="inlineStr">
        <is>
          <t>baseline</t>
        </is>
      </c>
      <c r="C46" s="54" t="inlineStr">
        <is>
          <t>Oil &amp; Gas (Fuel Combustion)</t>
        </is>
      </c>
      <c r="D46" s="54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49">
      <c r="A47" s="53" t="inlineStr">
        <is>
          <t>Electricity</t>
        </is>
      </c>
      <c r="B47" s="54" t="inlineStr">
        <is>
          <t>baseline</t>
        </is>
      </c>
      <c r="C47" s="54" t="inlineStr">
        <is>
          <t>Residential</t>
        </is>
      </c>
      <c r="D47" s="54" t="inlineStr">
        <is>
          <t>electricity</t>
        </is>
      </c>
      <c r="E47" s="55" t="n">
        <v>25.06678285595131</v>
      </c>
      <c r="F47" s="55" t="n">
        <v>24.67123883001914</v>
      </c>
      <c r="G47" s="55" t="n">
        <v>24.58188982617102</v>
      </c>
      <c r="H47" s="55" t="n">
        <v>24.43977053437718</v>
      </c>
      <c r="I47" s="55" t="n">
        <v>24.30948111007903</v>
      </c>
      <c r="J47" s="55" t="n">
        <v>24.23670841468731</v>
      </c>
      <c r="K47" s="55" t="n">
        <v>24.16681506265046</v>
      </c>
      <c r="L47" s="55" t="n">
        <v>24.12429872234754</v>
      </c>
      <c r="M47" s="55" t="n">
        <v>24.10302807423273</v>
      </c>
      <c r="N47" s="55" t="n">
        <v>24.09962554736224</v>
      </c>
      <c r="O47" s="55" t="n">
        <v>24.11521562754725</v>
      </c>
      <c r="P47" s="55" t="n">
        <v>24.14906547494928</v>
      </c>
      <c r="Q47" s="55" t="n">
        <v>24.20192260155819</v>
      </c>
      <c r="R47" s="55" t="n">
        <v>24.27710406991071</v>
      </c>
      <c r="S47" s="55" t="n">
        <v>24.37575833601881</v>
      </c>
      <c r="T47" s="55" t="n">
        <v>24.49844972797756</v>
      </c>
      <c r="U47" s="55" t="n">
        <v>24.64414861714025</v>
      </c>
      <c r="V47" s="55" t="n">
        <v>24.80886865201977</v>
      </c>
      <c r="W47" s="55" t="n">
        <v>24.98698390612854</v>
      </c>
      <c r="X47" s="55" t="n">
        <v>25.17515853126836</v>
      </c>
      <c r="Y47" s="55" t="n">
        <v>25.37222815764031</v>
      </c>
      <c r="Z47" s="55" t="n">
        <v>25.57620392205183</v>
      </c>
      <c r="AA47" s="55" t="n">
        <v>25.78448732773491</v>
      </c>
      <c r="AB47" s="55" t="n">
        <v>25.99537445263775</v>
      </c>
      <c r="AC47" s="55" t="n">
        <v>26.20717758231758</v>
      </c>
      <c r="AD47" s="55" t="n">
        <v>26.41860378556668</v>
      </c>
      <c r="AE47" s="55" t="n">
        <v>26.62886874680111</v>
      </c>
      <c r="AF47" s="55" t="n">
        <v>26.83767088127687</v>
      </c>
      <c r="AG47" s="55" t="n">
        <v>27.04512268496577</v>
      </c>
      <c r="AH47" s="55" t="n">
        <v>27.25167503269954</v>
      </c>
      <c r="AI47" s="55" t="n">
        <v>27.45802341099074</v>
      </c>
      <c r="AJ47" s="55" t="n">
        <v>27.66500404716318</v>
      </c>
      <c r="AK47" s="55" t="n">
        <v>27.87348643679031</v>
      </c>
    </row>
    <row r="48" ht="14.25" customFormat="1" customHeight="1" s="49">
      <c r="A48" s="53" t="inlineStr">
        <is>
          <t>Natural Gas</t>
        </is>
      </c>
      <c r="B48" s="54" t="inlineStr">
        <is>
          <t>baseline</t>
        </is>
      </c>
      <c r="C48" s="54" t="inlineStr">
        <is>
          <t>Residential</t>
        </is>
      </c>
      <c r="D48" s="54" t="inlineStr">
        <is>
          <t>natural gas</t>
        </is>
      </c>
      <c r="E48" s="55" t="n">
        <v>35.7679079957538</v>
      </c>
      <c r="F48" s="55" t="n">
        <v>36.0547054764658</v>
      </c>
      <c r="G48" s="55" t="n">
        <v>36.34187144806931</v>
      </c>
      <c r="H48" s="55" t="n">
        <v>36.63099503345781</v>
      </c>
      <c r="I48" s="55" t="n">
        <v>36.9221936382765</v>
      </c>
      <c r="J48" s="55" t="n">
        <v>37.21555369362879</v>
      </c>
      <c r="K48" s="55" t="n">
        <v>37.51115398176396</v>
      </c>
      <c r="L48" s="55" t="n">
        <v>37.80908026083824</v>
      </c>
      <c r="M48" s="55" t="n">
        <v>38.1094152844388</v>
      </c>
      <c r="N48" s="55" t="n">
        <v>38.41222883058773</v>
      </c>
      <c r="O48" s="55" t="n">
        <v>38.71757545542425</v>
      </c>
      <c r="P48" s="55" t="n">
        <v>39.02550365855971</v>
      </c>
      <c r="Q48" s="55" t="n">
        <v>39.33606437548575</v>
      </c>
      <c r="R48" s="55" t="n">
        <v>39.64931986806428</v>
      </c>
      <c r="S48" s="55" t="n">
        <v>39.9653469565712</v>
      </c>
      <c r="T48" s="55" t="n">
        <v>40.28423173089681</v>
      </c>
      <c r="U48" s="55" t="n">
        <v>40.60605871703979</v>
      </c>
      <c r="V48" s="55" t="n">
        <v>40.9308936174246</v>
      </c>
      <c r="W48" s="55" t="n">
        <v>41.25876956760753</v>
      </c>
      <c r="X48" s="55" t="n">
        <v>41.58968822626201</v>
      </c>
      <c r="Y48" s="55" t="n">
        <v>41.92362959452533</v>
      </c>
      <c r="Z48" s="55" t="n">
        <v>42.26055882129926</v>
      </c>
      <c r="AA48" s="55" t="n">
        <v>42.60042963433359</v>
      </c>
      <c r="AB48" s="55" t="n">
        <v>42.9431972968362</v>
      </c>
      <c r="AC48" s="55" t="n">
        <v>43.28882560233541</v>
      </c>
      <c r="AD48" s="55" t="n">
        <v>43.63729099766838</v>
      </c>
      <c r="AE48" s="55" t="n">
        <v>43.98858242185278</v>
      </c>
      <c r="AF48" s="55" t="n">
        <v>44.34270124921805</v>
      </c>
      <c r="AG48" s="55" t="n">
        <v>44.69965793414583</v>
      </c>
      <c r="AH48" s="55" t="n">
        <v>45.05946706348455</v>
      </c>
      <c r="AI48" s="55" t="n">
        <v>45.42214445623937</v>
      </c>
      <c r="AJ48" s="55" t="n">
        <v>45.78770400735502</v>
      </c>
      <c r="AK48" s="55" t="n">
        <v>46.15615547930923</v>
      </c>
    </row>
    <row r="49" ht="14.25" customFormat="1" customHeight="1" s="49">
      <c r="A49" s="53" t="inlineStr">
        <is>
          <t>Other</t>
        </is>
      </c>
      <c r="B49" s="54" t="inlineStr">
        <is>
          <t>baseline</t>
        </is>
      </c>
      <c r="C49" s="54" t="inlineStr">
        <is>
          <t>Residential</t>
        </is>
      </c>
      <c r="D49" s="54" t="inlineStr">
        <is>
          <t>wood</t>
        </is>
      </c>
      <c r="E49" s="55" t="n">
        <v>10.842314181184</v>
      </c>
      <c r="F49" s="55" t="n">
        <v>10.92917984759161</v>
      </c>
      <c r="G49" s="55" t="n">
        <v>11.01674046025818</v>
      </c>
      <c r="H49" s="55" t="n">
        <v>11.10500154493583</v>
      </c>
      <c r="I49" s="55" t="n">
        <v>11.19396872215798</v>
      </c>
      <c r="J49" s="55" t="n">
        <v>11.28364765037059</v>
      </c>
      <c r="K49" s="55" t="n">
        <v>11.37404401645404</v>
      </c>
      <c r="L49" s="55" t="n">
        <v>11.46516352624495</v>
      </c>
      <c r="M49" s="55" t="n">
        <v>11.55701199931758</v>
      </c>
      <c r="N49" s="55" t="n">
        <v>11.64959526472428</v>
      </c>
      <c r="O49" s="55" t="n">
        <v>11.74291919890812</v>
      </c>
      <c r="P49" s="55" t="n">
        <v>11.8369897257028</v>
      </c>
      <c r="Q49" s="55" t="n">
        <v>11.93181282581085</v>
      </c>
      <c r="R49" s="55" t="n">
        <v>12.02739448941293</v>
      </c>
      <c r="S49" s="55" t="n">
        <v>12.1237408299054</v>
      </c>
      <c r="T49" s="55" t="n">
        <v>12.2208579322503</v>
      </c>
      <c r="U49" s="55" t="n">
        <v>12.31875197619093</v>
      </c>
      <c r="V49" s="55" t="n">
        <v>12.41742915094866</v>
      </c>
      <c r="W49" s="55" t="n">
        <v>12.51689575948287</v>
      </c>
      <c r="X49" s="55" t="n">
        <v>12.6171580952742</v>
      </c>
      <c r="Y49" s="55" t="n">
        <v>12.71822254658503</v>
      </c>
      <c r="Z49" s="55" t="n">
        <v>12.8200954921995</v>
      </c>
      <c r="AA49" s="55" t="n">
        <v>12.92278342463936</v>
      </c>
      <c r="AB49" s="55" t="n">
        <v>13.0262928743389</v>
      </c>
      <c r="AC49" s="55" t="n">
        <v>13.13063042860121</v>
      </c>
      <c r="AD49" s="55" t="n">
        <v>13.23580274107634</v>
      </c>
      <c r="AE49" s="55" t="n">
        <v>13.34181648437056</v>
      </c>
      <c r="AF49" s="55" t="n">
        <v>13.44867843534955</v>
      </c>
      <c r="AG49" s="55" t="n">
        <v>13.55639550357326</v>
      </c>
      <c r="AH49" s="55" t="n">
        <v>13.6649746175573</v>
      </c>
      <c r="AI49" s="55" t="n">
        <v>13.77442283851146</v>
      </c>
      <c r="AJ49" s="55" t="n">
        <v>13.88474734138343</v>
      </c>
      <c r="AK49" s="55" t="n">
        <v>13.99595541485783</v>
      </c>
    </row>
    <row r="50" ht="14.25" customFormat="1" customHeight="1" s="49">
      <c r="A50" s="53" t="inlineStr">
        <is>
          <t>Other</t>
        </is>
      </c>
      <c r="B50" s="54" t="inlineStr">
        <is>
          <t>baseline</t>
        </is>
      </c>
      <c r="C50" s="54" t="inlineStr">
        <is>
          <t>Residential</t>
        </is>
      </c>
      <c r="D50" s="54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49">
      <c r="A51" s="53" t="inlineStr">
        <is>
          <t>Diesel</t>
        </is>
      </c>
      <c r="B51" s="54" t="inlineStr">
        <is>
          <t>baseline</t>
        </is>
      </c>
      <c r="C51" s="54" t="inlineStr">
        <is>
          <t>Residential</t>
        </is>
      </c>
      <c r="D51" s="54" t="inlineStr">
        <is>
          <t>diesel</t>
        </is>
      </c>
      <c r="E51" s="55" t="n">
        <v>0.003768212234375287</v>
      </c>
      <c r="F51" s="55" t="n">
        <v>0.003798352700320361</v>
      </c>
      <c r="G51" s="55" t="n">
        <v>0.003828739597747995</v>
      </c>
      <c r="H51" s="55" t="n">
        <v>0.0038593729266582</v>
      </c>
      <c r="I51" s="55" t="n">
        <v>0.003890243208917028</v>
      </c>
      <c r="J51" s="55" t="n">
        <v>0.003921369400792372</v>
      </c>
      <c r="K51" s="55" t="n">
        <v>0.003952742024150276</v>
      </c>
      <c r="L51" s="55" t="n">
        <v>0.003984361078990768</v>
      </c>
      <c r="M51" s="55" t="n">
        <v>0.004016236043447767</v>
      </c>
      <c r="N51" s="55" t="n">
        <v>0.004048366917521269</v>
      </c>
      <c r="O51" s="55" t="n">
        <v>0.004080753701211305</v>
      </c>
      <c r="P51" s="55" t="n">
        <v>0.004113396394517847</v>
      </c>
      <c r="Q51" s="55" t="n">
        <v>0.004146304475574849</v>
      </c>
      <c r="R51" s="55" t="n">
        <v>0.004179477944382301</v>
      </c>
      <c r="S51" s="55" t="n">
        <v>0.004212916800940231</v>
      </c>
      <c r="T51" s="55" t="n">
        <v>0.004246621045248611</v>
      </c>
      <c r="U51" s="55" t="n">
        <v>0.004280590677307452</v>
      </c>
      <c r="V51" s="55" t="n">
        <v>0.004314835175250697</v>
      </c>
      <c r="W51" s="55" t="n">
        <v>0.004349354539078346</v>
      </c>
      <c r="X51" s="55" t="n">
        <v>0.004384148768790401</v>
      </c>
      <c r="Y51" s="55" t="n">
        <v>0.004419217864386859</v>
      </c>
      <c r="Z51" s="55" t="n">
        <v>0.004454571304001669</v>
      </c>
      <c r="AA51" s="55" t="n">
        <v>0.004490209087634827</v>
      </c>
      <c r="AB51" s="55" t="n">
        <v>0.004526131215286335</v>
      </c>
      <c r="AC51" s="55" t="n">
        <v>0.004562347165090137</v>
      </c>
      <c r="AD51" s="55" t="n">
        <v>0.004598837980778345</v>
      </c>
      <c r="AE51" s="55" t="n">
        <v>0.004635632096752792</v>
      </c>
      <c r="AF51" s="55" t="n">
        <v>0.004672720034879533</v>
      </c>
      <c r="AG51" s="55" t="n">
        <v>0.004710101795158569</v>
      </c>
      <c r="AH51" s="55" t="n">
        <v>0.0047477773775899</v>
      </c>
      <c r="AI51" s="55" t="n">
        <v>0.004785765738441407</v>
      </c>
      <c r="AJ51" s="55" t="n">
        <v>0.004824047921445226</v>
      </c>
      <c r="AK51" s="55" t="n">
        <v>0.004862642882869222</v>
      </c>
    </row>
    <row r="52" ht="14.25" customFormat="1" customHeight="1" s="49">
      <c r="A52" s="53" t="inlineStr">
        <is>
          <t>Other</t>
        </is>
      </c>
      <c r="B52" s="54" t="inlineStr">
        <is>
          <t>baseline</t>
        </is>
      </c>
      <c r="C52" s="54" t="inlineStr">
        <is>
          <t>Residential</t>
        </is>
      </c>
      <c r="D52" s="54" t="inlineStr">
        <is>
          <t>lpg</t>
        </is>
      </c>
      <c r="E52" s="55" t="n">
        <v>4.424387052508862</v>
      </c>
      <c r="F52" s="55" t="n">
        <v>4.460055359581443</v>
      </c>
      <c r="G52" s="55" t="n">
        <v>4.496008999507136</v>
      </c>
      <c r="H52" s="55" t="n">
        <v>4.532250283405683</v>
      </c>
      <c r="I52" s="55" t="n">
        <v>4.56878149517563</v>
      </c>
      <c r="J52" s="55" t="n">
        <v>4.60560496963206</v>
      </c>
      <c r="K52" s="55" t="n">
        <v>4.642723027515014</v>
      </c>
      <c r="L52" s="55" t="n">
        <v>4.680138021088849</v>
      </c>
      <c r="M52" s="55" t="n">
        <v>4.717852314550831</v>
      </c>
      <c r="N52" s="55" t="n">
        <v>4.755868361988892</v>
      </c>
      <c r="O52" s="55" t="n">
        <v>4.794188517562982</v>
      </c>
      <c r="P52" s="55" t="n">
        <v>4.832815259700871</v>
      </c>
      <c r="Q52" s="55" t="n">
        <v>4.871751006729475</v>
      </c>
      <c r="R52" s="55" t="n">
        <v>4.910998217399958</v>
      </c>
      <c r="S52" s="55" t="n">
        <v>4.950559442287642</v>
      </c>
      <c r="T52" s="55" t="n">
        <v>4.990437152948628</v>
      </c>
      <c r="U52" s="55" t="n">
        <v>5.030633868073854</v>
      </c>
      <c r="V52" s="55" t="n">
        <v>5.071152139015791</v>
      </c>
      <c r="W52" s="55" t="n">
        <v>5.111994566005714</v>
      </c>
      <c r="X52" s="55" t="n">
        <v>5.153163759691384</v>
      </c>
      <c r="Y52" s="55" t="n">
        <v>5.194662284761055</v>
      </c>
      <c r="Z52" s="55" t="n">
        <v>5.236492805669819</v>
      </c>
      <c r="AA52" s="55" t="n">
        <v>5.278657943624059</v>
      </c>
      <c r="AB52" s="55" t="n">
        <v>5.321160422051816</v>
      </c>
      <c r="AC52" s="55" t="n">
        <v>5.364002891143633</v>
      </c>
      <c r="AD52" s="55" t="n">
        <v>5.407188104629111</v>
      </c>
      <c r="AE52" s="55" t="n">
        <v>5.450718722442326</v>
      </c>
      <c r="AF52" s="55" t="n">
        <v>5.494597416023724</v>
      </c>
      <c r="AG52" s="55" t="n">
        <v>5.538826875978617</v>
      </c>
      <c r="AH52" s="55" t="n">
        <v>5.58340961184198</v>
      </c>
      <c r="AI52" s="55" t="n">
        <v>5.628347960390878</v>
      </c>
      <c r="AJ52" s="55" t="n">
        <v>5.67364393148257</v>
      </c>
      <c r="AK52" s="55" t="n">
        <v>5.719299097340435</v>
      </c>
    </row>
    <row r="53" ht="14.25" customFormat="1" customHeight="1" s="49">
      <c r="A53" s="53" t="inlineStr">
        <is>
          <t>Renewable Diesel</t>
        </is>
      </c>
      <c r="B53" s="54" t="inlineStr">
        <is>
          <t>baseline</t>
        </is>
      </c>
      <c r="C53" s="54" t="inlineStr">
        <is>
          <t>Residential</t>
        </is>
      </c>
      <c r="D53" s="54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49">
      <c r="A54" s="53" t="inlineStr">
        <is>
          <t>Electricity</t>
        </is>
      </c>
      <c r="B54" s="54" t="inlineStr">
        <is>
          <t>baseline</t>
        </is>
      </c>
      <c r="C54" s="54" t="inlineStr">
        <is>
          <t>Transportation</t>
        </is>
      </c>
      <c r="D54" s="54" t="inlineStr">
        <is>
          <t>electricity</t>
        </is>
      </c>
      <c r="E54" s="55" t="n">
        <v>0.3091206376888508</v>
      </c>
      <c r="F54" s="55" t="n">
        <v>0.356572867893769</v>
      </c>
      <c r="G54" s="55" t="n">
        <v>0.4162821071787386</v>
      </c>
      <c r="H54" s="55" t="n">
        <v>0.4972712641935036</v>
      </c>
      <c r="I54" s="55" t="n">
        <v>0.5688625860140646</v>
      </c>
      <c r="J54" s="55" t="n">
        <v>0.6341654218717419</v>
      </c>
      <c r="K54" s="55" t="n">
        <v>0.6979209523628987</v>
      </c>
      <c r="L54" s="55" t="n">
        <v>0.7638072621462278</v>
      </c>
      <c r="M54" s="55" t="n">
        <v>0.8295345762326314</v>
      </c>
      <c r="N54" s="55" t="n">
        <v>0.8968490701950591</v>
      </c>
      <c r="O54" s="55" t="n">
        <v>0.963807356927568</v>
      </c>
      <c r="P54" s="55" t="n">
        <v>1.031521373192046</v>
      </c>
      <c r="Q54" s="55" t="n">
        <v>1.099473025230793</v>
      </c>
      <c r="R54" s="55" t="n">
        <v>1.172118296589768</v>
      </c>
      <c r="S54" s="55" t="n">
        <v>1.246159611775634</v>
      </c>
      <c r="T54" s="55" t="n">
        <v>1.32362923435634</v>
      </c>
      <c r="U54" s="55" t="n">
        <v>1.404425729342406</v>
      </c>
      <c r="V54" s="55" t="n">
        <v>1.493189060337801</v>
      </c>
      <c r="W54" s="55" t="n">
        <v>1.590652086137281</v>
      </c>
      <c r="X54" s="55" t="n">
        <v>1.698240412867515</v>
      </c>
      <c r="Y54" s="55" t="n">
        <v>1.808781841790979</v>
      </c>
      <c r="Z54" s="55" t="n">
        <v>1.917352918317442</v>
      </c>
      <c r="AA54" s="55" t="n">
        <v>2.020978778458097</v>
      </c>
      <c r="AB54" s="55" t="n">
        <v>2.117859363448524</v>
      </c>
      <c r="AC54" s="55" t="n">
        <v>2.208922118173373</v>
      </c>
      <c r="AD54" s="55" t="n">
        <v>2.29515564043751</v>
      </c>
      <c r="AE54" s="55" t="n">
        <v>2.377248298674957</v>
      </c>
      <c r="AF54" s="55" t="n">
        <v>2.456738953234887</v>
      </c>
      <c r="AG54" s="55" t="n">
        <v>2.532667042632645</v>
      </c>
      <c r="AH54" s="55" t="n">
        <v>2.607525268705098</v>
      </c>
      <c r="AI54" s="55" t="n">
        <v>2.679832862586013</v>
      </c>
      <c r="AJ54" s="55" t="n">
        <v>2.752786618770497</v>
      </c>
      <c r="AK54" s="55" t="n">
        <v>2.823982474930336</v>
      </c>
    </row>
    <row r="55" ht="14.25" customFormat="1" customHeight="1" s="49">
      <c r="A55" s="53" t="inlineStr">
        <is>
          <t>Natural Gas</t>
        </is>
      </c>
      <c r="B55" s="54" t="inlineStr">
        <is>
          <t>baseline</t>
        </is>
      </c>
      <c r="C55" s="54" t="inlineStr">
        <is>
          <t>Transportation</t>
        </is>
      </c>
      <c r="D55" s="54" t="inlineStr">
        <is>
          <t>natural gas</t>
        </is>
      </c>
      <c r="E55" s="55" t="n">
        <v>10.25968191382481</v>
      </c>
      <c r="F55" s="55" t="n">
        <v>10.3417593691354</v>
      </c>
      <c r="G55" s="55" t="n">
        <v>10.42449344113122</v>
      </c>
      <c r="H55" s="55" t="n">
        <v>10.50788939017686</v>
      </c>
      <c r="I55" s="55" t="n">
        <v>10.5919525050708</v>
      </c>
      <c r="J55" s="55" t="n">
        <v>10.67668813148067</v>
      </c>
      <c r="K55" s="55" t="n">
        <v>10.76210163403029</v>
      </c>
      <c r="L55" s="55" t="n">
        <v>10.84819844369041</v>
      </c>
      <c r="M55" s="55" t="n">
        <v>10.9349840293443</v>
      </c>
      <c r="N55" s="55" t="n">
        <v>11.02246390726594</v>
      </c>
      <c r="O55" s="55" t="n">
        <v>11.11064361268544</v>
      </c>
      <c r="P55" s="55" t="n">
        <v>11.19952876613652</v>
      </c>
      <c r="Q55" s="55" t="n">
        <v>11.28912499763037</v>
      </c>
      <c r="R55" s="55" t="n">
        <v>11.37943799404773</v>
      </c>
      <c r="S55" s="55" t="n">
        <v>11.47047349913749</v>
      </c>
      <c r="T55" s="55" t="n">
        <v>11.56223728508331</v>
      </c>
      <c r="U55" s="55" t="n">
        <v>11.65473518093748</v>
      </c>
      <c r="V55" s="55" t="n">
        <v>11.74797306314323</v>
      </c>
      <c r="W55" s="55" t="n">
        <v>11.84195685553428</v>
      </c>
      <c r="X55" s="55" t="n">
        <v>11.93669251037856</v>
      </c>
      <c r="Y55" s="55" t="n">
        <v>12.03218604629111</v>
      </c>
      <c r="Z55" s="55" t="n">
        <v>12.12844353875609</v>
      </c>
      <c r="AA55" s="55" t="n">
        <v>12.22547108221334</v>
      </c>
      <c r="AB55" s="55" t="n">
        <v>12.32327484692814</v>
      </c>
      <c r="AC55" s="55" t="n">
        <v>12.42186105055637</v>
      </c>
      <c r="AD55" s="55" t="n">
        <v>12.52123593918829</v>
      </c>
      <c r="AE55" s="55" t="n">
        <v>12.62140582526112</v>
      </c>
      <c r="AF55" s="55" t="n">
        <v>12.72237706860273</v>
      </c>
      <c r="AG55" s="55" t="n">
        <v>12.82415608590981</v>
      </c>
      <c r="AH55" s="55" t="n">
        <v>12.92674934126969</v>
      </c>
      <c r="AI55" s="55" t="n">
        <v>13.03016333668218</v>
      </c>
      <c r="AJ55" s="55" t="n">
        <v>13.13440464049438</v>
      </c>
      <c r="AK55" s="55" t="n">
        <v>13.23947987792164</v>
      </c>
    </row>
    <row r="56" ht="14.25" customFormat="1" customHeight="1" s="49">
      <c r="A56" s="53" t="inlineStr">
        <is>
          <t>Renewable Gasoline</t>
        </is>
      </c>
      <c r="B56" s="54" t="inlineStr">
        <is>
          <t>baseline</t>
        </is>
      </c>
      <c r="C56" s="54" t="inlineStr">
        <is>
          <t>Transportation</t>
        </is>
      </c>
      <c r="D56" s="54" t="inlineStr">
        <is>
          <t>ethanol</t>
        </is>
      </c>
      <c r="E56" s="55" t="n">
        <v>7.595101772126704</v>
      </c>
      <c r="F56" s="55" t="n">
        <v>7.683112429321556</v>
      </c>
      <c r="G56" s="55" t="n">
        <v>7.785504022283094</v>
      </c>
      <c r="H56" s="55" t="n">
        <v>7.879975443301803</v>
      </c>
      <c r="I56" s="55" t="n">
        <v>7.955986026851553</v>
      </c>
      <c r="J56" s="55" t="n">
        <v>8.006440045343391</v>
      </c>
      <c r="K56" s="55" t="n">
        <v>8.03794849162133</v>
      </c>
      <c r="L56" s="55" t="n">
        <v>8.058919635688966</v>
      </c>
      <c r="M56" s="55" t="n">
        <v>8.073075773396774</v>
      </c>
      <c r="N56" s="55" t="n">
        <v>8.081971668360092</v>
      </c>
      <c r="O56" s="55" t="n">
        <v>8.089963218935416</v>
      </c>
      <c r="P56" s="55" t="n">
        <v>8.089844373703865</v>
      </c>
      <c r="Q56" s="55" t="n">
        <v>8.085341983261616</v>
      </c>
      <c r="R56" s="55" t="n">
        <v>8.073692750080554</v>
      </c>
      <c r="S56" s="55" t="n">
        <v>8.060607853401702</v>
      </c>
      <c r="T56" s="55" t="n">
        <v>8.047125066109976</v>
      </c>
      <c r="U56" s="55" t="n">
        <v>8.033789603434867</v>
      </c>
      <c r="V56" s="55" t="n">
        <v>8.028578823820446</v>
      </c>
      <c r="W56" s="55" t="n">
        <v>8.037122694851478</v>
      </c>
      <c r="X56" s="55" t="n">
        <v>8.058425211618285</v>
      </c>
      <c r="Y56" s="55" t="n">
        <v>8.086855947983992</v>
      </c>
      <c r="Z56" s="55" t="n">
        <v>8.11322356704831</v>
      </c>
      <c r="AA56" s="55" t="n">
        <v>8.131957061351963</v>
      </c>
      <c r="AB56" s="55" t="n">
        <v>8.142986025353999</v>
      </c>
      <c r="AC56" s="55" t="n">
        <v>8.147771577066708</v>
      </c>
      <c r="AD56" s="55" t="n">
        <v>8.14821659310371</v>
      </c>
      <c r="AE56" s="55" t="n">
        <v>8.145835974001468</v>
      </c>
      <c r="AF56" s="55" t="n">
        <v>8.141293476077191</v>
      </c>
      <c r="AG56" s="55" t="n">
        <v>8.136078251938278</v>
      </c>
      <c r="AH56" s="55" t="n">
        <v>8.1305487740792</v>
      </c>
      <c r="AI56" s="55" t="n">
        <v>8.127028413113948</v>
      </c>
      <c r="AJ56" s="55" t="n">
        <v>8.126292495782229</v>
      </c>
      <c r="AK56" s="55" t="n">
        <v>8.131294624703807</v>
      </c>
    </row>
    <row r="57" ht="14.25" customFormat="1" customHeight="1" s="49">
      <c r="A57" s="53" t="inlineStr">
        <is>
          <t>Gasoline</t>
        </is>
      </c>
      <c r="B57" s="54" t="inlineStr">
        <is>
          <t>baseline</t>
        </is>
      </c>
      <c r="C57" s="54" t="inlineStr">
        <is>
          <t>Transportation</t>
        </is>
      </c>
      <c r="D57" s="54" t="inlineStr">
        <is>
          <t>gasoline</t>
        </is>
      </c>
      <c r="E57" s="55" t="n">
        <v>109.2526177942486</v>
      </c>
      <c r="F57" s="55" t="n">
        <v>110.518617253995</v>
      </c>
      <c r="G57" s="55" t="n">
        <v>111.9914809394727</v>
      </c>
      <c r="H57" s="55" t="n">
        <v>113.3504159858207</v>
      </c>
      <c r="I57" s="55" t="n">
        <v>114.4437990066916</v>
      </c>
      <c r="J57" s="55" t="n">
        <v>115.1695606695354</v>
      </c>
      <c r="K57" s="55" t="n">
        <v>115.6227975375808</v>
      </c>
      <c r="L57" s="55" t="n">
        <v>115.9244593767179</v>
      </c>
      <c r="M57" s="55" t="n">
        <v>116.1280899759255</v>
      </c>
      <c r="N57" s="55" t="n">
        <v>116.256053996929</v>
      </c>
      <c r="O57" s="55" t="n">
        <v>116.3710093738745</v>
      </c>
      <c r="P57" s="55" t="n">
        <v>116.3692998312892</v>
      </c>
      <c r="Q57" s="55" t="n">
        <v>116.3045346899702</v>
      </c>
      <c r="R57" s="55" t="n">
        <v>116.1369649403824</v>
      </c>
      <c r="S57" s="55" t="n">
        <v>115.9487437396925</v>
      </c>
      <c r="T57" s="55" t="n">
        <v>115.754799035126</v>
      </c>
      <c r="U57" s="55" t="n">
        <v>115.5629735275717</v>
      </c>
      <c r="V57" s="55" t="n">
        <v>115.4880184634049</v>
      </c>
      <c r="W57" s="55" t="n">
        <v>115.610918762914</v>
      </c>
      <c r="X57" s="55" t="n">
        <v>115.9173472693496</v>
      </c>
      <c r="Y57" s="55" t="n">
        <v>116.326312484598</v>
      </c>
      <c r="Z57" s="55" t="n">
        <v>116.7056005440448</v>
      </c>
      <c r="AA57" s="55" t="n">
        <v>116.9750746497828</v>
      </c>
      <c r="AB57" s="55" t="n">
        <v>117.1337220442439</v>
      </c>
      <c r="AC57" s="55" t="n">
        <v>117.2025603757132</v>
      </c>
      <c r="AD57" s="55" t="n">
        <v>117.2089617557295</v>
      </c>
      <c r="AE57" s="55" t="n">
        <v>117.1747174663052</v>
      </c>
      <c r="AF57" s="55" t="n">
        <v>117.109375390973</v>
      </c>
      <c r="AG57" s="55" t="n">
        <v>117.0343563967925</v>
      </c>
      <c r="AH57" s="55" t="n">
        <v>116.9548169867117</v>
      </c>
      <c r="AI57" s="55" t="n">
        <v>116.9041779424866</v>
      </c>
      <c r="AJ57" s="55" t="n">
        <v>116.8935920516369</v>
      </c>
      <c r="AK57" s="55" t="n">
        <v>116.9655457604307</v>
      </c>
    </row>
    <row r="58" ht="14.25" customFormat="1" customHeight="1" s="49">
      <c r="A58" s="53" t="inlineStr">
        <is>
          <t>Jet Fuel</t>
        </is>
      </c>
      <c r="B58" s="54" t="inlineStr">
        <is>
          <t>baseline</t>
        </is>
      </c>
      <c r="C58" s="54" t="inlineStr">
        <is>
          <t>Transportation</t>
        </is>
      </c>
      <c r="D58" s="54" t="inlineStr">
        <is>
          <t>jet kerosene</t>
        </is>
      </c>
      <c r="E58" s="55" t="n">
        <v>7.642314181184009</v>
      </c>
      <c r="F58" s="55" t="n">
        <v>7.71873732299585</v>
      </c>
      <c r="G58" s="55" t="n">
        <v>7.795924696225807</v>
      </c>
      <c r="H58" s="55" t="n">
        <v>7.873883940249835</v>
      </c>
      <c r="I58" s="55" t="n">
        <v>7.952622779747123</v>
      </c>
      <c r="J58" s="55" t="n">
        <v>8.032149005743751</v>
      </c>
      <c r="K58" s="55" t="n">
        <v>8.112470504047165</v>
      </c>
      <c r="L58" s="55" t="n">
        <v>8.193595207855479</v>
      </c>
      <c r="M58" s="55" t="n">
        <v>8.275531154626268</v>
      </c>
      <c r="N58" s="55" t="n">
        <v>8.358286467120344</v>
      </c>
      <c r="O58" s="55" t="n">
        <v>8.441869334445435</v>
      </c>
      <c r="P58" s="55" t="n">
        <v>8.526288031012454</v>
      </c>
      <c r="Q58" s="55" t="n">
        <v>8.611550907057408</v>
      </c>
      <c r="R58" s="55" t="n">
        <v>8.697666417075807</v>
      </c>
      <c r="S58" s="55" t="n">
        <v>8.784643081910033</v>
      </c>
      <c r="T58" s="55" t="n">
        <v>8.872489507705723</v>
      </c>
      <c r="U58" s="55" t="n">
        <v>8.961214404867968</v>
      </c>
      <c r="V58" s="55" t="n">
        <v>9.050826550148807</v>
      </c>
      <c r="W58" s="55" t="n">
        <v>9.141334815081597</v>
      </c>
      <c r="X58" s="55" t="n">
        <v>9.232748165981082</v>
      </c>
      <c r="Y58" s="55" t="n">
        <v>9.325075644987015</v>
      </c>
      <c r="Z58" s="55" t="n">
        <v>9.418326398498662</v>
      </c>
      <c r="AA58" s="55" t="n">
        <v>9.512509667696625</v>
      </c>
      <c r="AB58" s="55" t="n">
        <v>9.607634760108336</v>
      </c>
      <c r="AC58" s="55" t="n">
        <v>9.703711106477357</v>
      </c>
      <c r="AD58" s="55" t="n">
        <v>9.800748222849887</v>
      </c>
      <c r="AE58" s="55" t="n">
        <v>9.898755701097569</v>
      </c>
      <c r="AF58" s="55" t="n">
        <v>9.997743265785832</v>
      </c>
      <c r="AG58" s="55" t="n">
        <v>10.09772069834891</v>
      </c>
      <c r="AH58" s="55" t="n">
        <v>10.19869790343677</v>
      </c>
      <c r="AI58" s="55" t="n">
        <v>10.30068488048073</v>
      </c>
      <c r="AJ58" s="55" t="n">
        <v>10.40369173317157</v>
      </c>
      <c r="AK58" s="55" t="n">
        <v>10.50772865050329</v>
      </c>
    </row>
    <row r="59" ht="14.25" customFormat="1" customHeight="1" s="49">
      <c r="A59" s="53" t="inlineStr">
        <is>
          <t>Diesel</t>
        </is>
      </c>
      <c r="B59" s="54" t="inlineStr">
        <is>
          <t>baseline</t>
        </is>
      </c>
      <c r="C59" s="54" t="inlineStr">
        <is>
          <t>Transportation</t>
        </is>
      </c>
      <c r="D59" s="54" t="inlineStr">
        <is>
          <t>diesel</t>
        </is>
      </c>
      <c r="E59" s="55" t="n">
        <v>92.15662313991622</v>
      </c>
      <c r="F59" s="55" t="n">
        <v>90.59177083767739</v>
      </c>
      <c r="G59" s="55" t="n">
        <v>89.16514593482825</v>
      </c>
      <c r="H59" s="55" t="n">
        <v>87.71366460675213</v>
      </c>
      <c r="I59" s="55" t="n">
        <v>86.21436839611019</v>
      </c>
      <c r="J59" s="55" t="n">
        <v>84.64831141356879</v>
      </c>
      <c r="K59" s="55" t="n">
        <v>83.0983874471594</v>
      </c>
      <c r="L59" s="55" t="n">
        <v>81.54898056034727</v>
      </c>
      <c r="M59" s="55" t="n">
        <v>80.15572671696397</v>
      </c>
      <c r="N59" s="55" t="n">
        <v>78.99427429719627</v>
      </c>
      <c r="O59" s="55" t="n">
        <v>78.11687793111294</v>
      </c>
      <c r="P59" s="55" t="n">
        <v>77.45575231740376</v>
      </c>
      <c r="Q59" s="55" t="n">
        <v>76.96328347202993</v>
      </c>
      <c r="R59" s="55" t="n">
        <v>76.58185478550983</v>
      </c>
      <c r="S59" s="55" t="n">
        <v>76.30795137717277</v>
      </c>
      <c r="T59" s="55" t="n">
        <v>76.13865117623641</v>
      </c>
      <c r="U59" s="55" t="n">
        <v>76.08769570450958</v>
      </c>
      <c r="V59" s="55" t="n">
        <v>76.15516845487461</v>
      </c>
      <c r="W59" s="55" t="n">
        <v>76.27685767634067</v>
      </c>
      <c r="X59" s="55" t="n">
        <v>76.39894294163354</v>
      </c>
      <c r="Y59" s="55" t="n">
        <v>76.47159671487877</v>
      </c>
      <c r="Z59" s="55" t="n">
        <v>76.43891172066044</v>
      </c>
      <c r="AA59" s="55" t="n">
        <v>76.34981225712271</v>
      </c>
      <c r="AB59" s="55" t="n">
        <v>76.26864604856584</v>
      </c>
      <c r="AC59" s="55" t="n">
        <v>76.24130780239987</v>
      </c>
      <c r="AD59" s="55" t="n">
        <v>76.3041843402271</v>
      </c>
      <c r="AE59" s="55" t="n">
        <v>76.4916867666293</v>
      </c>
      <c r="AF59" s="55" t="n">
        <v>76.83177624021383</v>
      </c>
      <c r="AG59" s="55" t="n">
        <v>77.34190431823781</v>
      </c>
      <c r="AH59" s="55" t="n">
        <v>78.01773424260222</v>
      </c>
      <c r="AI59" s="55" t="n">
        <v>78.83412276079086</v>
      </c>
      <c r="AJ59" s="55" t="n">
        <v>79.74892310389929</v>
      </c>
      <c r="AK59" s="55" t="n">
        <v>80.71225516084394</v>
      </c>
    </row>
    <row r="60" ht="14.25" customFormat="1" customHeight="1" s="49">
      <c r="A60" s="53" t="inlineStr">
        <is>
          <t>Natural Gas</t>
        </is>
      </c>
      <c r="B60" s="54" t="inlineStr">
        <is>
          <t>baseline</t>
        </is>
      </c>
      <c r="C60" s="54" t="inlineStr">
        <is>
          <t>Transportation</t>
        </is>
      </c>
      <c r="D60" s="54" t="inlineStr">
        <is>
          <t>cng</t>
        </is>
      </c>
      <c r="E60" s="55" t="n">
        <v>0.2536702506682085</v>
      </c>
      <c r="F60" s="55" t="n">
        <v>0.2436372608098118</v>
      </c>
      <c r="G60" s="55" t="n">
        <v>0.2378936322863145</v>
      </c>
      <c r="H60" s="55" t="n">
        <v>0.2332723002672834</v>
      </c>
      <c r="I60" s="55" t="n">
        <v>0.2294151611472333</v>
      </c>
      <c r="J60" s="55" t="n">
        <v>0.2258633030254194</v>
      </c>
      <c r="K60" s="55" t="n">
        <v>0.22336105886869</v>
      </c>
      <c r="L60" s="55" t="n">
        <v>0.2221028511364282</v>
      </c>
      <c r="M60" s="55" t="n">
        <v>0.2230776401436885</v>
      </c>
      <c r="N60" s="55" t="n">
        <v>0.226868946998275</v>
      </c>
      <c r="O60" s="55" t="n">
        <v>0.2334450923170246</v>
      </c>
      <c r="P60" s="55" t="n">
        <v>0.24185995499782</v>
      </c>
      <c r="Q60" s="55" t="n">
        <v>0.250950700604705</v>
      </c>
      <c r="R60" s="55" t="n">
        <v>0.2600845164256052</v>
      </c>
      <c r="S60" s="55" t="n">
        <v>0.2688416608534103</v>
      </c>
      <c r="T60" s="55" t="n">
        <v>0.2767730597501564</v>
      </c>
      <c r="U60" s="55" t="n">
        <v>0.2837994400318447</v>
      </c>
      <c r="V60" s="55" t="n">
        <v>0.2896006955054689</v>
      </c>
      <c r="W60" s="55" t="n">
        <v>0.2936922080260839</v>
      </c>
      <c r="X60" s="55" t="n">
        <v>0.2961107927226888</v>
      </c>
      <c r="Y60" s="55" t="n">
        <v>0.2967709709305631</v>
      </c>
      <c r="Z60" s="55" t="n">
        <v>0.2961165831801035</v>
      </c>
      <c r="AA60" s="55" t="n">
        <v>0.2949120392773871</v>
      </c>
      <c r="AB60" s="55" t="n">
        <v>0.2937439765321402</v>
      </c>
      <c r="AC60" s="55" t="n">
        <v>0.2928734000720328</v>
      </c>
      <c r="AD60" s="55" t="n">
        <v>0.2925718020681288</v>
      </c>
      <c r="AE60" s="55" t="n">
        <v>0.2929497748184937</v>
      </c>
      <c r="AF60" s="55" t="n">
        <v>0.2942453418668132</v>
      </c>
      <c r="AG60" s="55" t="n">
        <v>0.2965223095179421</v>
      </c>
      <c r="AH60" s="55" t="n">
        <v>0.2995588698746992</v>
      </c>
      <c r="AI60" s="55" t="n">
        <v>0.303314481669289</v>
      </c>
      <c r="AJ60" s="55" t="n">
        <v>0.3075132647527155</v>
      </c>
      <c r="AK60" s="55" t="n">
        <v>0.3116524608079161</v>
      </c>
    </row>
    <row r="61" ht="14.25" customFormat="1" customHeight="1" s="49">
      <c r="A61" s="53" t="inlineStr">
        <is>
          <t>Other</t>
        </is>
      </c>
      <c r="B61" s="54" t="inlineStr">
        <is>
          <t>baseline</t>
        </is>
      </c>
      <c r="C61" s="54" t="inlineStr">
        <is>
          <t>Transportation</t>
        </is>
      </c>
      <c r="D61" s="54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49">
      <c r="A62" s="53" t="inlineStr">
        <is>
          <t>Renewable Diesel</t>
        </is>
      </c>
      <c r="B62" s="54" t="inlineStr">
        <is>
          <t>baseline</t>
        </is>
      </c>
      <c r="C62" s="54" t="inlineStr">
        <is>
          <t>Transportation</t>
        </is>
      </c>
      <c r="D62" s="54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49">
      <c r="A63" s="53" t="inlineStr">
        <is>
          <t>Hydrogen</t>
        </is>
      </c>
      <c r="B63" s="54" t="inlineStr">
        <is>
          <t>baseline</t>
        </is>
      </c>
      <c r="C63" s="54" t="inlineStr">
        <is>
          <t>Transportation</t>
        </is>
      </c>
      <c r="D63" s="54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ht="14.5" customFormat="1" customHeight="1" s="51">
      <c r="A65" s="50" t="inlineStr">
        <is>
          <t>Oil and Gas Extraction Energy divided</t>
        </is>
      </c>
    </row>
    <row r="66" ht="15" customHeight="1" s="2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 ht="14.5" customHeight="1" s="27">
      <c r="A67" s="56" t="inlineStr">
        <is>
          <t>Natural Gas</t>
        </is>
      </c>
    </row>
    <row r="68">
      <c r="A68" s="49" t="inlineStr">
        <is>
          <t>oil and gas extraction 06</t>
        </is>
      </c>
      <c r="B68">
        <f>B5*G36</f>
        <v/>
      </c>
      <c r="C68">
        <f>C5*H36</f>
        <v/>
      </c>
      <c r="D68">
        <f>D5*I36</f>
        <v/>
      </c>
      <c r="E68">
        <f>E5*J36</f>
        <v/>
      </c>
      <c r="F68">
        <f>F5*K36</f>
        <v/>
      </c>
      <c r="G68">
        <f>G5*L36</f>
        <v/>
      </c>
      <c r="H68">
        <f>H5*M36</f>
        <v/>
      </c>
      <c r="I68">
        <f>I5*N36</f>
        <v/>
      </c>
      <c r="J68">
        <f>J5*O36</f>
        <v/>
      </c>
      <c r="K68">
        <f>K5*P36</f>
        <v/>
      </c>
      <c r="L68">
        <f>L5*Q36</f>
        <v/>
      </c>
      <c r="M68">
        <f>M5*R36</f>
        <v/>
      </c>
      <c r="N68">
        <f>N5*S36</f>
        <v/>
      </c>
      <c r="O68">
        <f>O5*T36</f>
        <v/>
      </c>
      <c r="P68">
        <f>P5*U36</f>
        <v/>
      </c>
      <c r="Q68">
        <f>Q5*V36</f>
        <v/>
      </c>
      <c r="R68">
        <f>R5*W36</f>
        <v/>
      </c>
      <c r="S68">
        <f>S5*X36</f>
        <v/>
      </c>
      <c r="T68">
        <f>T5*Y36</f>
        <v/>
      </c>
      <c r="U68">
        <f>U5*Z36</f>
        <v/>
      </c>
      <c r="V68">
        <f>V5*AA36</f>
        <v/>
      </c>
      <c r="W68">
        <f>W5*AB36</f>
        <v/>
      </c>
      <c r="X68">
        <f>X5*AC36</f>
        <v/>
      </c>
      <c r="Y68">
        <f>Y5*AD36</f>
        <v/>
      </c>
      <c r="Z68">
        <f>Z5*AE36</f>
        <v/>
      </c>
      <c r="AA68">
        <f>AA5*AF36</f>
        <v/>
      </c>
      <c r="AB68">
        <f>AB5*AG36</f>
        <v/>
      </c>
      <c r="AC68">
        <f>AC5*AH36</f>
        <v/>
      </c>
      <c r="AD68">
        <f>AD5*AI36</f>
        <v/>
      </c>
      <c r="AE68">
        <f>AE5*AJ36</f>
        <v/>
      </c>
      <c r="AF68">
        <f>AF5*AK36</f>
        <v/>
      </c>
    </row>
    <row r="69">
      <c r="A69" s="49" t="inlineStr">
        <is>
          <t>refined petroleum and coke 19</t>
        </is>
      </c>
      <c r="B69">
        <f>B6*G36</f>
        <v/>
      </c>
      <c r="C69">
        <f>C6*H36</f>
        <v/>
      </c>
      <c r="D69">
        <f>D6*I36</f>
        <v/>
      </c>
      <c r="E69">
        <f>E6*J36</f>
        <v/>
      </c>
      <c r="F69">
        <f>F6*K36</f>
        <v/>
      </c>
      <c r="G69">
        <f>G6*L36</f>
        <v/>
      </c>
      <c r="H69">
        <f>H6*M36</f>
        <v/>
      </c>
      <c r="I69">
        <f>I6*N36</f>
        <v/>
      </c>
      <c r="J69">
        <f>J6*O36</f>
        <v/>
      </c>
      <c r="K69">
        <f>K6*P36</f>
        <v/>
      </c>
      <c r="L69">
        <f>L6*Q36</f>
        <v/>
      </c>
      <c r="M69">
        <f>M6*R36</f>
        <v/>
      </c>
      <c r="N69">
        <f>N6*S36</f>
        <v/>
      </c>
      <c r="O69">
        <f>O6*T36</f>
        <v/>
      </c>
      <c r="P69">
        <f>P6*U36</f>
        <v/>
      </c>
      <c r="Q69">
        <f>Q6*V36</f>
        <v/>
      </c>
      <c r="R69">
        <f>R6*W36</f>
        <v/>
      </c>
      <c r="S69">
        <f>S6*X36</f>
        <v/>
      </c>
      <c r="T69">
        <f>T6*Y36</f>
        <v/>
      </c>
      <c r="U69">
        <f>U6*Z36</f>
        <v/>
      </c>
      <c r="V69">
        <f>V6*AA36</f>
        <v/>
      </c>
      <c r="W69">
        <f>W6*AB36</f>
        <v/>
      </c>
      <c r="X69">
        <f>X6*AC36</f>
        <v/>
      </c>
      <c r="Y69">
        <f>Y6*AD36</f>
        <v/>
      </c>
      <c r="Z69">
        <f>Z6*AE36</f>
        <v/>
      </c>
      <c r="AA69">
        <f>AA6*AF36</f>
        <v/>
      </c>
      <c r="AB69">
        <f>AB6*AG36</f>
        <v/>
      </c>
      <c r="AC69">
        <f>AC6*AH36</f>
        <v/>
      </c>
      <c r="AD69">
        <f>AD6*AI36</f>
        <v/>
      </c>
      <c r="AE69">
        <f>AE6*AJ36</f>
        <v/>
      </c>
      <c r="AF69">
        <f>AF6*AK36</f>
        <v/>
      </c>
    </row>
    <row r="70" ht="14.5" customHeight="1" s="27">
      <c r="A70" s="15" t="n"/>
    </row>
    <row r="71" ht="14.5" customHeight="1" s="27">
      <c r="A71" s="15" t="inlineStr">
        <is>
          <t>Heavy and Residual Oil</t>
        </is>
      </c>
    </row>
    <row r="72">
      <c r="A72" s="49" t="inlineStr">
        <is>
          <t>oil and gas extraction 06</t>
        </is>
      </c>
      <c r="B72">
        <f>B9*G39</f>
        <v/>
      </c>
      <c r="C72">
        <f>C9*H39</f>
        <v/>
      </c>
      <c r="D72">
        <f>D9*I39</f>
        <v/>
      </c>
      <c r="E72">
        <f>E9*J39</f>
        <v/>
      </c>
      <c r="F72">
        <f>F9*K39</f>
        <v/>
      </c>
      <c r="G72">
        <f>G9*L39</f>
        <v/>
      </c>
      <c r="H72">
        <f>H9*M39</f>
        <v/>
      </c>
      <c r="I72">
        <f>I9*N39</f>
        <v/>
      </c>
      <c r="J72">
        <f>J9*O39</f>
        <v/>
      </c>
      <c r="K72">
        <f>K9*P39</f>
        <v/>
      </c>
      <c r="L72">
        <f>L9*Q39</f>
        <v/>
      </c>
      <c r="M72">
        <f>M9*R39</f>
        <v/>
      </c>
      <c r="N72">
        <f>N9*S39</f>
        <v/>
      </c>
      <c r="O72">
        <f>O9*T39</f>
        <v/>
      </c>
      <c r="P72">
        <f>P9*U39</f>
        <v/>
      </c>
      <c r="Q72">
        <f>Q9*V39</f>
        <v/>
      </c>
      <c r="R72">
        <f>R9*W39</f>
        <v/>
      </c>
      <c r="S72">
        <f>S9*X39</f>
        <v/>
      </c>
      <c r="T72">
        <f>T9*Y39</f>
        <v/>
      </c>
      <c r="U72">
        <f>U9*Z39</f>
        <v/>
      </c>
      <c r="V72">
        <f>V9*AA39</f>
        <v/>
      </c>
      <c r="W72">
        <f>W9*AB39</f>
        <v/>
      </c>
      <c r="X72">
        <f>X9*AC39</f>
        <v/>
      </c>
      <c r="Y72">
        <f>Y9*AD39</f>
        <v/>
      </c>
      <c r="Z72">
        <f>Z9*AE39</f>
        <v/>
      </c>
      <c r="AA72">
        <f>AA9*AF39</f>
        <v/>
      </c>
      <c r="AB72">
        <f>AB9*AG39</f>
        <v/>
      </c>
      <c r="AC72">
        <f>AC9*AH39</f>
        <v/>
      </c>
      <c r="AD72">
        <f>AD9*AI39</f>
        <v/>
      </c>
      <c r="AE72">
        <f>AE9*AJ39</f>
        <v/>
      </c>
      <c r="AF72">
        <f>AF9*AK39</f>
        <v/>
      </c>
    </row>
    <row r="73">
      <c r="A73" s="49" t="inlineStr">
        <is>
          <t>refined petroleum and coke 19</t>
        </is>
      </c>
      <c r="B73">
        <f>B10*G39</f>
        <v/>
      </c>
      <c r="C73">
        <f>C10*H39</f>
        <v/>
      </c>
      <c r="D73">
        <f>D10*I39</f>
        <v/>
      </c>
      <c r="E73">
        <f>E10*J39</f>
        <v/>
      </c>
      <c r="F73">
        <f>F10*K39</f>
        <v/>
      </c>
      <c r="G73">
        <f>G10*L39</f>
        <v/>
      </c>
      <c r="H73">
        <f>H10*M39</f>
        <v/>
      </c>
      <c r="I73">
        <f>I10*N39</f>
        <v/>
      </c>
      <c r="J73">
        <f>J10*O39</f>
        <v/>
      </c>
      <c r="K73">
        <f>K10*P39</f>
        <v/>
      </c>
      <c r="L73">
        <f>L10*Q39</f>
        <v/>
      </c>
      <c r="M73">
        <f>M10*R39</f>
        <v/>
      </c>
      <c r="N73">
        <f>N10*S39</f>
        <v/>
      </c>
      <c r="O73">
        <f>O10*T39</f>
        <v/>
      </c>
      <c r="P73">
        <f>P10*U39</f>
        <v/>
      </c>
      <c r="Q73">
        <f>Q10*V39</f>
        <v/>
      </c>
      <c r="R73">
        <f>R10*W39</f>
        <v/>
      </c>
      <c r="S73">
        <f>S10*X39</f>
        <v/>
      </c>
      <c r="T73">
        <f>T10*Y39</f>
        <v/>
      </c>
      <c r="U73">
        <f>U10*Z39</f>
        <v/>
      </c>
      <c r="V73">
        <f>V10*AA39</f>
        <v/>
      </c>
      <c r="W73">
        <f>W10*AB39</f>
        <v/>
      </c>
      <c r="X73">
        <f>X10*AC39</f>
        <v/>
      </c>
      <c r="Y73">
        <f>Y10*AD39</f>
        <v/>
      </c>
      <c r="Z73">
        <f>Z10*AE39</f>
        <v/>
      </c>
      <c r="AA73">
        <f>AA10*AF39</f>
        <v/>
      </c>
      <c r="AB73">
        <f>AB10*AG39</f>
        <v/>
      </c>
      <c r="AC73">
        <f>AC10*AH39</f>
        <v/>
      </c>
      <c r="AD73">
        <f>AD10*AI39</f>
        <v/>
      </c>
      <c r="AE73">
        <f>AE10*AJ39</f>
        <v/>
      </c>
      <c r="AF73">
        <f>AF10*AK39</f>
        <v/>
      </c>
    </row>
    <row r="75" ht="14.5" customFormat="1" customHeight="1" s="51">
      <c r="A75" s="50" t="inlineStr">
        <is>
          <t>Oil and Gas Extraction Energy divided, using AEO trajectory</t>
        </is>
      </c>
    </row>
    <row r="76" ht="15" customHeight="1" s="2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 ht="14.5" customHeight="1" s="27">
      <c r="A77" s="56" t="inlineStr">
        <is>
          <t>Natural Gas</t>
        </is>
      </c>
    </row>
    <row r="78">
      <c r="A78" s="49" t="inlineStr">
        <is>
          <t>oil and gas extraction 06</t>
        </is>
      </c>
      <c r="B78">
        <f>B5*G36</f>
        <v/>
      </c>
      <c r="C78">
        <f>$B$78*('BIFUbC-natural-gas'!C4/'BIFUbC-natural-gas'!$B$4)</f>
        <v/>
      </c>
      <c r="D78">
        <f>$B$78*('BIFUbC-natural-gas'!D4/'BIFUbC-natural-gas'!$B$4)</f>
        <v/>
      </c>
      <c r="E78">
        <f>$B$78*('BIFUbC-natural-gas'!E4/'BIFUbC-natural-gas'!$B$4)</f>
        <v/>
      </c>
      <c r="F78">
        <f>$B$78*('BIFUbC-natural-gas'!F4/'BIFUbC-natural-gas'!$B$4)</f>
        <v/>
      </c>
      <c r="G78">
        <f>$B$78*('BIFUbC-natural-gas'!G4/'BIFUbC-natural-gas'!$B$4)</f>
        <v/>
      </c>
      <c r="H78">
        <f>$B$78*('BIFUbC-natural-gas'!H4/'BIFUbC-natural-gas'!$B$4)</f>
        <v/>
      </c>
      <c r="I78">
        <f>$B$78*('BIFUbC-natural-gas'!I4/'BIFUbC-natural-gas'!$B$4)</f>
        <v/>
      </c>
      <c r="J78">
        <f>$B$78*('BIFUbC-natural-gas'!J4/'BIFUbC-natural-gas'!$B$4)</f>
        <v/>
      </c>
      <c r="K78">
        <f>$B$78*('BIFUbC-natural-gas'!K4/'BIFUbC-natural-gas'!$B$4)</f>
        <v/>
      </c>
      <c r="L78">
        <f>$B$78*('BIFUbC-natural-gas'!L4/'BIFUbC-natural-gas'!$B$4)</f>
        <v/>
      </c>
      <c r="M78">
        <f>$B$78*('BIFUbC-natural-gas'!M4/'BIFUbC-natural-gas'!$B$4)</f>
        <v/>
      </c>
      <c r="N78">
        <f>$B$78*('BIFUbC-natural-gas'!N4/'BIFUbC-natural-gas'!$B$4)</f>
        <v/>
      </c>
      <c r="O78">
        <f>$B$78*('BIFUbC-natural-gas'!O4/'BIFUbC-natural-gas'!$B$4)</f>
        <v/>
      </c>
      <c r="P78">
        <f>$B$78*('BIFUbC-natural-gas'!P4/'BIFUbC-natural-gas'!$B$4)</f>
        <v/>
      </c>
      <c r="Q78">
        <f>$B$78*('BIFUbC-natural-gas'!Q4/'BIFUbC-natural-gas'!$B$4)</f>
        <v/>
      </c>
      <c r="R78">
        <f>$B$78*('BIFUbC-natural-gas'!R4/'BIFUbC-natural-gas'!$B$4)</f>
        <v/>
      </c>
      <c r="S78">
        <f>$B$78*('BIFUbC-natural-gas'!S4/'BIFUbC-natural-gas'!$B$4)</f>
        <v/>
      </c>
      <c r="T78">
        <f>$B$78*('BIFUbC-natural-gas'!T4/'BIFUbC-natural-gas'!$B$4)</f>
        <v/>
      </c>
      <c r="U78">
        <f>$B$78*('BIFUbC-natural-gas'!U4/'BIFUbC-natural-gas'!$B$4)</f>
        <v/>
      </c>
      <c r="V78">
        <f>$B$78*('BIFUbC-natural-gas'!V4/'BIFUbC-natural-gas'!$B$4)</f>
        <v/>
      </c>
      <c r="W78">
        <f>$B$78*('BIFUbC-natural-gas'!W4/'BIFUbC-natural-gas'!$B$4)</f>
        <v/>
      </c>
      <c r="X78">
        <f>$B$78*('BIFUbC-natural-gas'!X4/'BIFUbC-natural-gas'!$B$4)</f>
        <v/>
      </c>
      <c r="Y78">
        <f>$B$78*('BIFUbC-natural-gas'!Y4/'BIFUbC-natural-gas'!$B$4)</f>
        <v/>
      </c>
      <c r="Z78">
        <f>$B$78*('BIFUbC-natural-gas'!Z4/'BIFUbC-natural-gas'!$B$4)</f>
        <v/>
      </c>
      <c r="AA78">
        <f>$B$78*('BIFUbC-natural-gas'!AA4/'BIFUbC-natural-gas'!$B$4)</f>
        <v/>
      </c>
      <c r="AB78">
        <f>$B$78*('BIFUbC-natural-gas'!AB4/'BIFUbC-natural-gas'!$B$4)</f>
        <v/>
      </c>
      <c r="AC78">
        <f>$B$78*('BIFUbC-natural-gas'!AC4/'BIFUbC-natural-gas'!$B$4)</f>
        <v/>
      </c>
      <c r="AD78">
        <f>$B$78*('BIFUbC-natural-gas'!AD4/'BIFUbC-natural-gas'!$B$4)</f>
        <v/>
      </c>
      <c r="AE78">
        <f>$B$78*('BIFUbC-natural-gas'!AE4/'BIFUbC-natural-gas'!$B$4)</f>
        <v/>
      </c>
      <c r="AF78">
        <f>$B$78*('BIFUbC-natural-gas'!AF4/'BIFUbC-natural-gas'!$B$4)</f>
        <v/>
      </c>
    </row>
    <row r="79">
      <c r="A79" s="49" t="inlineStr">
        <is>
          <t>refined petroleum and coke 19</t>
        </is>
      </c>
      <c r="B79">
        <f>B6*G36</f>
        <v/>
      </c>
      <c r="C79">
        <f>$B$79*('BIFUbC-natural-gas'!C10/'BIFUbC-natural-gas'!$B$10)</f>
        <v/>
      </c>
      <c r="D79">
        <f>$B$79*('BIFUbC-natural-gas'!D10/'BIFUbC-natural-gas'!$B$10)</f>
        <v/>
      </c>
      <c r="E79">
        <f>$B$79*('BIFUbC-natural-gas'!E10/'BIFUbC-natural-gas'!$B$10)</f>
        <v/>
      </c>
      <c r="F79">
        <f>$B$79*('BIFUbC-natural-gas'!F10/'BIFUbC-natural-gas'!$B$10)</f>
        <v/>
      </c>
      <c r="G79">
        <f>$B$79*('BIFUbC-natural-gas'!G10/'BIFUbC-natural-gas'!$B$10)</f>
        <v/>
      </c>
      <c r="H79">
        <f>$B$79*('BIFUbC-natural-gas'!H10/'BIFUbC-natural-gas'!$B$10)</f>
        <v/>
      </c>
      <c r="I79">
        <f>$B$79*('BIFUbC-natural-gas'!I10/'BIFUbC-natural-gas'!$B$10)</f>
        <v/>
      </c>
      <c r="J79">
        <f>$B$79*('BIFUbC-natural-gas'!J10/'BIFUbC-natural-gas'!$B$10)</f>
        <v/>
      </c>
      <c r="K79">
        <f>$B$79*('BIFUbC-natural-gas'!K10/'BIFUbC-natural-gas'!$B$10)</f>
        <v/>
      </c>
      <c r="L79">
        <f>$B$79*('BIFUbC-natural-gas'!L10/'BIFUbC-natural-gas'!$B$10)</f>
        <v/>
      </c>
      <c r="M79">
        <f>$B$79*('BIFUbC-natural-gas'!M10/'BIFUbC-natural-gas'!$B$10)</f>
        <v/>
      </c>
      <c r="N79">
        <f>$B$79*('BIFUbC-natural-gas'!N10/'BIFUbC-natural-gas'!$B$10)</f>
        <v/>
      </c>
      <c r="O79">
        <f>$B$79*('BIFUbC-natural-gas'!O10/'BIFUbC-natural-gas'!$B$10)</f>
        <v/>
      </c>
      <c r="P79">
        <f>$B$79*('BIFUbC-natural-gas'!P10/'BIFUbC-natural-gas'!$B$10)</f>
        <v/>
      </c>
      <c r="Q79">
        <f>$B$79*('BIFUbC-natural-gas'!Q10/'BIFUbC-natural-gas'!$B$10)</f>
        <v/>
      </c>
      <c r="R79">
        <f>$B$79*('BIFUbC-natural-gas'!R10/'BIFUbC-natural-gas'!$B$10)</f>
        <v/>
      </c>
      <c r="S79">
        <f>$B$79*('BIFUbC-natural-gas'!S10/'BIFUbC-natural-gas'!$B$10)</f>
        <v/>
      </c>
      <c r="T79">
        <f>$B$79*('BIFUbC-natural-gas'!T10/'BIFUbC-natural-gas'!$B$10)</f>
        <v/>
      </c>
      <c r="U79">
        <f>$B$79*('BIFUbC-natural-gas'!U10/'BIFUbC-natural-gas'!$B$10)</f>
        <v/>
      </c>
      <c r="V79">
        <f>$B$79*('BIFUbC-natural-gas'!V10/'BIFUbC-natural-gas'!$B$10)</f>
        <v/>
      </c>
      <c r="W79">
        <f>$B$79*('BIFUbC-natural-gas'!W10/'BIFUbC-natural-gas'!$B$10)</f>
        <v/>
      </c>
      <c r="X79">
        <f>$B$79*('BIFUbC-natural-gas'!X10/'BIFUbC-natural-gas'!$B$10)</f>
        <v/>
      </c>
      <c r="Y79">
        <f>$B$79*('BIFUbC-natural-gas'!Y10/'BIFUbC-natural-gas'!$B$10)</f>
        <v/>
      </c>
      <c r="Z79">
        <f>$B$79*('BIFUbC-natural-gas'!Z10/'BIFUbC-natural-gas'!$B$10)</f>
        <v/>
      </c>
      <c r="AA79">
        <f>$B$79*('BIFUbC-natural-gas'!AA10/'BIFUbC-natural-gas'!$B$10)</f>
        <v/>
      </c>
      <c r="AB79">
        <f>$B$79*('BIFUbC-natural-gas'!AB10/'BIFUbC-natural-gas'!$B$10)</f>
        <v/>
      </c>
      <c r="AC79">
        <f>$B$79*('BIFUbC-natural-gas'!AC10/'BIFUbC-natural-gas'!$B$10)</f>
        <v/>
      </c>
      <c r="AD79">
        <f>$B$79*('BIFUbC-natural-gas'!AD10/'BIFUbC-natural-gas'!$B$10)</f>
        <v/>
      </c>
      <c r="AE79">
        <f>$B$79*('BIFUbC-natural-gas'!AE10/'BIFUbC-natural-gas'!$B$10)</f>
        <v/>
      </c>
      <c r="AF79">
        <f>$B$79*('BIFUbC-natural-gas'!AF10/'BIFUbC-natural-gas'!$B$10)</f>
        <v/>
      </c>
    </row>
    <row r="80" ht="14.5" customHeight="1" s="27">
      <c r="A80" s="15" t="n"/>
    </row>
    <row r="81" ht="14.5" customHeight="1" s="27">
      <c r="A81" s="15" t="inlineStr">
        <is>
          <t>Heavy and Residual Oil</t>
        </is>
      </c>
    </row>
    <row r="82">
      <c r="A82" s="49" t="inlineStr">
        <is>
          <t>oil and gas extraction 06</t>
        </is>
      </c>
      <c r="B82">
        <f>B9*G39</f>
        <v/>
      </c>
      <c r="C82">
        <f>B82*1</f>
        <v/>
      </c>
      <c r="D82">
        <f>C82*1</f>
        <v/>
      </c>
      <c r="E82">
        <f>D82*1</f>
        <v/>
      </c>
      <c r="F82">
        <f>E82*1</f>
        <v/>
      </c>
      <c r="G82">
        <f>F82*1</f>
        <v/>
      </c>
      <c r="H82">
        <f>G82*1</f>
        <v/>
      </c>
      <c r="I82">
        <f>H82*1</f>
        <v/>
      </c>
      <c r="J82">
        <f>I82*1</f>
        <v/>
      </c>
      <c r="K82">
        <f>J82*1</f>
        <v/>
      </c>
      <c r="L82">
        <f>K82*1</f>
        <v/>
      </c>
      <c r="M82">
        <f>L82*1</f>
        <v/>
      </c>
      <c r="N82">
        <f>M82*1</f>
        <v/>
      </c>
      <c r="O82">
        <f>N82*1</f>
        <v/>
      </c>
      <c r="P82">
        <f>O82*1</f>
        <v/>
      </c>
      <c r="Q82">
        <f>P82*1</f>
        <v/>
      </c>
      <c r="R82">
        <f>Q82*1</f>
        <v/>
      </c>
      <c r="S82">
        <f>R82*1</f>
        <v/>
      </c>
      <c r="T82">
        <f>S82*1</f>
        <v/>
      </c>
      <c r="U82">
        <f>T82*1</f>
        <v/>
      </c>
      <c r="V82">
        <f>U82*1</f>
        <v/>
      </c>
      <c r="W82">
        <f>V82*1</f>
        <v/>
      </c>
      <c r="X82">
        <f>W82*1</f>
        <v/>
      </c>
      <c r="Y82">
        <f>X82*1</f>
        <v/>
      </c>
      <c r="Z82">
        <f>Y82*1</f>
        <v/>
      </c>
      <c r="AA82">
        <f>Z82*1</f>
        <v/>
      </c>
      <c r="AB82">
        <f>AA82*1</f>
        <v/>
      </c>
      <c r="AC82">
        <f>AB82*1</f>
        <v/>
      </c>
      <c r="AD82">
        <f>AC82*1</f>
        <v/>
      </c>
      <c r="AE82">
        <f>AD82*1</f>
        <v/>
      </c>
      <c r="AF82">
        <f>AE82*1</f>
        <v/>
      </c>
    </row>
    <row r="83">
      <c r="A83" s="49" t="inlineStr">
        <is>
          <t>refined petroleum and coke 19</t>
        </is>
      </c>
      <c r="B83">
        <f>B10*G39</f>
        <v/>
      </c>
      <c r="C83">
        <f>B83*1</f>
        <v/>
      </c>
      <c r="D83">
        <f>C83*1</f>
        <v/>
      </c>
      <c r="E83">
        <f>D83*1</f>
        <v/>
      </c>
      <c r="F83">
        <f>E83*1</f>
        <v/>
      </c>
      <c r="G83">
        <f>F83*1</f>
        <v/>
      </c>
      <c r="H83">
        <f>G83*1</f>
        <v/>
      </c>
      <c r="I83">
        <f>H83*1</f>
        <v/>
      </c>
      <c r="J83">
        <f>I83*1</f>
        <v/>
      </c>
      <c r="K83">
        <f>J83*1</f>
        <v/>
      </c>
      <c r="L83">
        <f>K83*1</f>
        <v/>
      </c>
      <c r="M83">
        <f>L83*1</f>
        <v/>
      </c>
      <c r="N83">
        <f>M83*1</f>
        <v/>
      </c>
      <c r="O83">
        <f>N83*1</f>
        <v/>
      </c>
      <c r="P83">
        <f>O83*1</f>
        <v/>
      </c>
      <c r="Q83">
        <f>P83*1</f>
        <v/>
      </c>
      <c r="R83">
        <f>Q83*1</f>
        <v/>
      </c>
      <c r="S83">
        <f>R83*1</f>
        <v/>
      </c>
      <c r="T83">
        <f>S83*1</f>
        <v/>
      </c>
      <c r="U83">
        <f>T83*1</f>
        <v/>
      </c>
      <c r="V83">
        <f>U83*1</f>
        <v/>
      </c>
      <c r="W83">
        <f>V83*1</f>
        <v/>
      </c>
      <c r="X83">
        <f>W83*1</f>
        <v/>
      </c>
      <c r="Y83">
        <f>X83*1</f>
        <v/>
      </c>
      <c r="Z83">
        <f>Y83*1</f>
        <v/>
      </c>
      <c r="AA83">
        <f>Z83*1</f>
        <v/>
      </c>
      <c r="AB83">
        <f>AA83*1</f>
        <v/>
      </c>
      <c r="AC83">
        <f>AB83*1</f>
        <v/>
      </c>
      <c r="AD83">
        <f>AC83*1</f>
        <v/>
      </c>
      <c r="AE83">
        <f>AD83*1</f>
        <v/>
      </c>
      <c r="AF83">
        <f>AE83*1</f>
        <v/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1"/>
  <sheetViews>
    <sheetView tabSelected="1" workbookViewId="0">
      <selection activeCell="C27" sqref="C27"/>
    </sheetView>
  </sheetViews>
  <sheetFormatPr baseColWidth="8" defaultColWidth="8.83203125" defaultRowHeight="14.25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27">
      <c r="A3" s="49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27">
      <c r="A4" s="49" t="inlineStr">
        <is>
          <t>oil and gas extraction 06</t>
        </is>
      </c>
      <c r="B4">
        <f>'BIFUbC-natural-gas'!B4+('E3 Oil + Gas Ext vs. Refi'!B78*1000000000000)</f>
        <v/>
      </c>
      <c r="C4">
        <f>'BIFUbC-natural-gas'!C4+('E3 Oil + Gas Ext vs. Refi'!C78*1000000000000)</f>
        <v/>
      </c>
      <c r="D4">
        <f>'BIFUbC-natural-gas'!D4+('E3 Oil + Gas Ext vs. Refi'!D78*1000000000000)</f>
        <v/>
      </c>
      <c r="E4">
        <f>'BIFUbC-natural-gas'!E4+('E3 Oil + Gas Ext vs. Refi'!E78*1000000000000)</f>
        <v/>
      </c>
      <c r="F4">
        <f>'BIFUbC-natural-gas'!F4+('E3 Oil + Gas Ext vs. Refi'!F78*1000000000000)</f>
        <v/>
      </c>
      <c r="G4">
        <f>'BIFUbC-natural-gas'!G4+('E3 Oil + Gas Ext vs. Refi'!G78*1000000000000)</f>
        <v/>
      </c>
      <c r="H4">
        <f>'BIFUbC-natural-gas'!H4+('E3 Oil + Gas Ext vs. Refi'!H78*1000000000000)</f>
        <v/>
      </c>
      <c r="I4">
        <f>'BIFUbC-natural-gas'!I4+('E3 Oil + Gas Ext vs. Refi'!I78*1000000000000)</f>
        <v/>
      </c>
      <c r="J4">
        <f>'BIFUbC-natural-gas'!J4+('E3 Oil + Gas Ext vs. Refi'!J78*1000000000000)</f>
        <v/>
      </c>
      <c r="K4">
        <f>'BIFUbC-natural-gas'!K4+('E3 Oil + Gas Ext vs. Refi'!K78*1000000000000)</f>
        <v/>
      </c>
      <c r="L4">
        <f>'BIFUbC-natural-gas'!L4+('E3 Oil + Gas Ext vs. Refi'!L78*1000000000000)</f>
        <v/>
      </c>
      <c r="M4">
        <f>'BIFUbC-natural-gas'!M4+('E3 Oil + Gas Ext vs. Refi'!M78*1000000000000)</f>
        <v/>
      </c>
      <c r="N4">
        <f>'BIFUbC-natural-gas'!N4+('E3 Oil + Gas Ext vs. Refi'!N78*1000000000000)</f>
        <v/>
      </c>
      <c r="O4">
        <f>'BIFUbC-natural-gas'!O4+('E3 Oil + Gas Ext vs. Refi'!O78*1000000000000)</f>
        <v/>
      </c>
      <c r="P4">
        <f>'BIFUbC-natural-gas'!P4+('E3 Oil + Gas Ext vs. Refi'!P78*1000000000000)</f>
        <v/>
      </c>
      <c r="Q4">
        <f>'BIFUbC-natural-gas'!Q4+('E3 Oil + Gas Ext vs. Refi'!Q78*1000000000000)</f>
        <v/>
      </c>
      <c r="R4">
        <f>'BIFUbC-natural-gas'!R4+('E3 Oil + Gas Ext vs. Refi'!R78*1000000000000)</f>
        <v/>
      </c>
      <c r="S4">
        <f>'BIFUbC-natural-gas'!S4+('E3 Oil + Gas Ext vs. Refi'!S78*1000000000000)</f>
        <v/>
      </c>
      <c r="T4">
        <f>'BIFUbC-natural-gas'!T4+('E3 Oil + Gas Ext vs. Refi'!T78*1000000000000)</f>
        <v/>
      </c>
      <c r="U4">
        <f>'BIFUbC-natural-gas'!U4+('E3 Oil + Gas Ext vs. Refi'!U78*1000000000000)</f>
        <v/>
      </c>
      <c r="V4">
        <f>'BIFUbC-natural-gas'!V4+('E3 Oil + Gas Ext vs. Refi'!V78*1000000000000)</f>
        <v/>
      </c>
      <c r="W4">
        <f>'BIFUbC-natural-gas'!W4+('E3 Oil + Gas Ext vs. Refi'!W78*1000000000000)</f>
        <v/>
      </c>
      <c r="X4">
        <f>'BIFUbC-natural-gas'!X4+('E3 Oil + Gas Ext vs. Refi'!X78*1000000000000)</f>
        <v/>
      </c>
      <c r="Y4">
        <f>'BIFUbC-natural-gas'!Y4+('E3 Oil + Gas Ext vs. Refi'!Y78*1000000000000)</f>
        <v/>
      </c>
      <c r="Z4">
        <f>'BIFUbC-natural-gas'!Z4+('E3 Oil + Gas Ext vs. Refi'!Z78*1000000000000)</f>
        <v/>
      </c>
      <c r="AA4">
        <f>'BIFUbC-natural-gas'!AA4+('E3 Oil + Gas Ext vs. Refi'!AA78*1000000000000)</f>
        <v/>
      </c>
      <c r="AB4">
        <f>'BIFUbC-natural-gas'!AB4+('E3 Oil + Gas Ext vs. Refi'!AB78*1000000000000)</f>
        <v/>
      </c>
      <c r="AC4">
        <f>'BIFUbC-natural-gas'!AC4+('E3 Oil + Gas Ext vs. Refi'!AC78*1000000000000)</f>
        <v/>
      </c>
      <c r="AD4">
        <f>'BIFUbC-natural-gas'!AD4+('E3 Oil + Gas Ext vs. Refi'!AD78*1000000000000)</f>
        <v/>
      </c>
      <c r="AE4">
        <f>'BIFUbC-natural-gas'!AE4+('E3 Oil + Gas Ext vs. Refi'!AE78*1000000000000)</f>
        <v/>
      </c>
      <c r="AF4">
        <f>'BIFUbC-natural-gas'!AF4+('E3 Oil + Gas Ext vs. Refi'!AF78*1000000000000)</f>
        <v/>
      </c>
    </row>
    <row r="5" ht="14" customHeight="1" s="27">
      <c r="A5" s="49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27">
      <c r="A6" s="49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27">
      <c r="A7" s="49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27">
      <c r="A8" s="49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27">
      <c r="A9" s="49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'BIFUbC-natural-gas'!B10+('E3 Oil + Gas Ext vs. Refi'!B79*1000000000000)</f>
        <v/>
      </c>
      <c r="C10">
        <f>'BIFUbC-natural-gas'!C10+('E3 Oil + Gas Ext vs. Refi'!C79*1000000000000)</f>
        <v/>
      </c>
      <c r="D10">
        <f>'BIFUbC-natural-gas'!D10+('E3 Oil + Gas Ext vs. Refi'!D79*1000000000000)</f>
        <v/>
      </c>
      <c r="E10">
        <f>'BIFUbC-natural-gas'!E10+('E3 Oil + Gas Ext vs. Refi'!E79*1000000000000)</f>
        <v/>
      </c>
      <c r="F10">
        <f>'BIFUbC-natural-gas'!F10+('E3 Oil + Gas Ext vs. Refi'!F79*1000000000000)</f>
        <v/>
      </c>
      <c r="G10">
        <f>'BIFUbC-natural-gas'!G10+('E3 Oil + Gas Ext vs. Refi'!G79*1000000000000)</f>
        <v/>
      </c>
      <c r="H10">
        <f>'BIFUbC-natural-gas'!H10+('E3 Oil + Gas Ext vs. Refi'!H79*1000000000000)</f>
        <v/>
      </c>
      <c r="I10">
        <f>'BIFUbC-natural-gas'!I10+('E3 Oil + Gas Ext vs. Refi'!I79*1000000000000)</f>
        <v/>
      </c>
      <c r="J10">
        <f>'BIFUbC-natural-gas'!J10+('E3 Oil + Gas Ext vs. Refi'!J79*1000000000000)</f>
        <v/>
      </c>
      <c r="K10">
        <f>'BIFUbC-natural-gas'!K10+('E3 Oil + Gas Ext vs. Refi'!K79*1000000000000)</f>
        <v/>
      </c>
      <c r="L10">
        <f>'BIFUbC-natural-gas'!L10+('E3 Oil + Gas Ext vs. Refi'!L79*1000000000000)</f>
        <v/>
      </c>
      <c r="M10">
        <f>'BIFUbC-natural-gas'!M10+('E3 Oil + Gas Ext vs. Refi'!M79*1000000000000)</f>
        <v/>
      </c>
      <c r="N10">
        <f>'BIFUbC-natural-gas'!N10+('E3 Oil + Gas Ext vs. Refi'!N79*1000000000000)</f>
        <v/>
      </c>
      <c r="O10">
        <f>'BIFUbC-natural-gas'!O10+('E3 Oil + Gas Ext vs. Refi'!O79*1000000000000)</f>
        <v/>
      </c>
      <c r="P10">
        <f>'BIFUbC-natural-gas'!P10+('E3 Oil + Gas Ext vs. Refi'!P79*1000000000000)</f>
        <v/>
      </c>
      <c r="Q10">
        <f>'BIFUbC-natural-gas'!Q10+('E3 Oil + Gas Ext vs. Refi'!Q79*1000000000000)</f>
        <v/>
      </c>
      <c r="R10">
        <f>'BIFUbC-natural-gas'!R10+('E3 Oil + Gas Ext vs. Refi'!R79*1000000000000)</f>
        <v/>
      </c>
      <c r="S10">
        <f>'BIFUbC-natural-gas'!S10+('E3 Oil + Gas Ext vs. Refi'!S79*1000000000000)</f>
        <v/>
      </c>
      <c r="T10">
        <f>'BIFUbC-natural-gas'!T10+('E3 Oil + Gas Ext vs. Refi'!T79*1000000000000)</f>
        <v/>
      </c>
      <c r="U10">
        <f>'BIFUbC-natural-gas'!U10+('E3 Oil + Gas Ext vs. Refi'!U79*1000000000000)</f>
        <v/>
      </c>
      <c r="V10">
        <f>'BIFUbC-natural-gas'!V10+('E3 Oil + Gas Ext vs. Refi'!V79*1000000000000)</f>
        <v/>
      </c>
      <c r="W10">
        <f>'BIFUbC-natural-gas'!W10+('E3 Oil + Gas Ext vs. Refi'!W79*1000000000000)</f>
        <v/>
      </c>
      <c r="X10">
        <f>'BIFUbC-natural-gas'!X10+('E3 Oil + Gas Ext vs. Refi'!X79*1000000000000)</f>
        <v/>
      </c>
      <c r="Y10">
        <f>'BIFUbC-natural-gas'!Y10+('E3 Oil + Gas Ext vs. Refi'!Y79*1000000000000)</f>
        <v/>
      </c>
      <c r="Z10">
        <f>'BIFUbC-natural-gas'!Z10+('E3 Oil + Gas Ext vs. Refi'!Z79*1000000000000)</f>
        <v/>
      </c>
      <c r="AA10">
        <f>'BIFUbC-natural-gas'!AA10+('E3 Oil + Gas Ext vs. Refi'!AA79*1000000000000)</f>
        <v/>
      </c>
      <c r="AB10">
        <f>'BIFUbC-natural-gas'!AB10+('E3 Oil + Gas Ext vs. Refi'!AB79*1000000000000)</f>
        <v/>
      </c>
      <c r="AC10">
        <f>'BIFUbC-natural-gas'!AC10+('E3 Oil + Gas Ext vs. Refi'!AC79*1000000000000)</f>
        <v/>
      </c>
      <c r="AD10">
        <f>'BIFUbC-natural-gas'!AD10+('E3 Oil + Gas Ext vs. Refi'!AD79*1000000000000)</f>
        <v/>
      </c>
      <c r="AE10">
        <f>'BIFUbC-natural-gas'!AE10+('E3 Oil + Gas Ext vs. Refi'!AE79*1000000000000)</f>
        <v/>
      </c>
      <c r="AF10">
        <f>'BIFUbC-natural-gas'!AF10+('E3 Oil + Gas Ext vs. Refi'!AF79*1000000000000)</f>
        <v/>
      </c>
    </row>
    <row r="11" ht="14" customHeight="1" s="27">
      <c r="A11" s="49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27">
      <c r="A12" s="49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27">
      <c r="A13" s="49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27">
      <c r="A14" s="49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27">
      <c r="A15" s="49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27">
      <c r="A16" s="49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27">
      <c r="A17" s="49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27">
      <c r="A18" s="49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27">
      <c r="A20" s="49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27">
      <c r="A21" s="49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27">
      <c r="A22" s="49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27">
      <c r="A23" s="49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27">
      <c r="A24" s="49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27">
      <c r="A25" s="49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27">
      <c r="A26" s="49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n"/>
    </row>
    <row r="29" ht="14" customHeight="1" s="27">
      <c r="C29" s="31" t="n"/>
      <c r="D29" s="31" t="n"/>
      <c r="E29" s="31" t="n"/>
      <c r="F29" s="31" t="n"/>
      <c r="G29" s="31" t="n"/>
      <c r="H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M10" sqref="M10"/>
    </sheetView>
  </sheetViews>
  <sheetFormatPr baseColWidth="8" defaultColWidth="8.83203125" defaultRowHeight="14.25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9"/>
    <col width="8.83203125" customWidth="1" style="49" min="40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27">
      <c r="A3" s="49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27">
      <c r="A4" s="49" t="inlineStr">
        <is>
          <t>oil and gas extraction 06</t>
        </is>
      </c>
      <c r="B4">
        <f>'BIFUbC-heavy-or-residual-oil'!B4+('E3 Oil + Gas Ext vs. Refi'!B82*1000000000000)</f>
        <v/>
      </c>
      <c r="C4">
        <f>'BIFUbC-heavy-or-residual-oil'!C4+('E3 Oil + Gas Ext vs. Refi'!C82*1000000000000)</f>
        <v/>
      </c>
      <c r="D4">
        <f>'BIFUbC-heavy-or-residual-oil'!D4+('E3 Oil + Gas Ext vs. Refi'!D82*1000000000000)</f>
        <v/>
      </c>
      <c r="E4">
        <f>'BIFUbC-heavy-or-residual-oil'!E4+('E3 Oil + Gas Ext vs. Refi'!E82*1000000000000)</f>
        <v/>
      </c>
      <c r="F4">
        <f>'BIFUbC-heavy-or-residual-oil'!F4+('E3 Oil + Gas Ext vs. Refi'!F82*1000000000000)</f>
        <v/>
      </c>
      <c r="G4">
        <f>'BIFUbC-heavy-or-residual-oil'!G4+('E3 Oil + Gas Ext vs. Refi'!G82*1000000000000)</f>
        <v/>
      </c>
      <c r="H4">
        <f>'BIFUbC-heavy-or-residual-oil'!H4+('E3 Oil + Gas Ext vs. Refi'!H82*1000000000000)</f>
        <v/>
      </c>
      <c r="I4">
        <f>'BIFUbC-heavy-or-residual-oil'!I4+('E3 Oil + Gas Ext vs. Refi'!I82*1000000000000)</f>
        <v/>
      </c>
      <c r="J4">
        <f>'BIFUbC-heavy-or-residual-oil'!J4+('E3 Oil + Gas Ext vs. Refi'!J82*1000000000000)</f>
        <v/>
      </c>
      <c r="K4">
        <f>'BIFUbC-heavy-or-residual-oil'!K4+('E3 Oil + Gas Ext vs. Refi'!K82*1000000000000)</f>
        <v/>
      </c>
      <c r="L4">
        <f>'BIFUbC-heavy-or-residual-oil'!L4+('E3 Oil + Gas Ext vs. Refi'!L82*1000000000000)</f>
        <v/>
      </c>
      <c r="M4">
        <f>'BIFUbC-heavy-or-residual-oil'!M4+('E3 Oil + Gas Ext vs. Refi'!M82*1000000000000)</f>
        <v/>
      </c>
      <c r="N4">
        <f>'BIFUbC-heavy-or-residual-oil'!N4+('E3 Oil + Gas Ext vs. Refi'!N82*1000000000000)</f>
        <v/>
      </c>
      <c r="O4">
        <f>'BIFUbC-heavy-or-residual-oil'!O4+('E3 Oil + Gas Ext vs. Refi'!O82*1000000000000)</f>
        <v/>
      </c>
      <c r="P4">
        <f>'BIFUbC-heavy-or-residual-oil'!P4+('E3 Oil + Gas Ext vs. Refi'!P82*1000000000000)</f>
        <v/>
      </c>
      <c r="Q4">
        <f>'BIFUbC-heavy-or-residual-oil'!Q4+('E3 Oil + Gas Ext vs. Refi'!Q82*1000000000000)</f>
        <v/>
      </c>
      <c r="R4">
        <f>'BIFUbC-heavy-or-residual-oil'!R4+('E3 Oil + Gas Ext vs. Refi'!R82*1000000000000)</f>
        <v/>
      </c>
      <c r="S4">
        <f>'BIFUbC-heavy-or-residual-oil'!S4+('E3 Oil + Gas Ext vs. Refi'!S82*1000000000000)</f>
        <v/>
      </c>
      <c r="T4">
        <f>'BIFUbC-heavy-or-residual-oil'!T4+('E3 Oil + Gas Ext vs. Refi'!T82*1000000000000)</f>
        <v/>
      </c>
      <c r="U4">
        <f>'BIFUbC-heavy-or-residual-oil'!U4+('E3 Oil + Gas Ext vs. Refi'!U82*1000000000000)</f>
        <v/>
      </c>
      <c r="V4">
        <f>'BIFUbC-heavy-or-residual-oil'!V4+('E3 Oil + Gas Ext vs. Refi'!V82*1000000000000)</f>
        <v/>
      </c>
      <c r="W4">
        <f>'BIFUbC-heavy-or-residual-oil'!W4+('E3 Oil + Gas Ext vs. Refi'!W82*1000000000000)</f>
        <v/>
      </c>
      <c r="X4">
        <f>'BIFUbC-heavy-or-residual-oil'!X4+('E3 Oil + Gas Ext vs. Refi'!X82*1000000000000)</f>
        <v/>
      </c>
      <c r="Y4">
        <f>'BIFUbC-heavy-or-residual-oil'!Y4+('E3 Oil + Gas Ext vs. Refi'!Y82*1000000000000)</f>
        <v/>
      </c>
      <c r="Z4">
        <f>'BIFUbC-heavy-or-residual-oil'!Z4+('E3 Oil + Gas Ext vs. Refi'!Z82*1000000000000)</f>
        <v/>
      </c>
      <c r="AA4">
        <f>'BIFUbC-heavy-or-residual-oil'!AA4+('E3 Oil + Gas Ext vs. Refi'!AA82*1000000000000)</f>
        <v/>
      </c>
      <c r="AB4">
        <f>'BIFUbC-heavy-or-residual-oil'!AB4+('E3 Oil + Gas Ext vs. Refi'!AB82*1000000000000)</f>
        <v/>
      </c>
      <c r="AC4">
        <f>'BIFUbC-heavy-or-residual-oil'!AC4+('E3 Oil + Gas Ext vs. Refi'!AC82*1000000000000)</f>
        <v/>
      </c>
      <c r="AD4">
        <f>'BIFUbC-heavy-or-residual-oil'!AD4+('E3 Oil + Gas Ext vs. Refi'!AD82*1000000000000)</f>
        <v/>
      </c>
      <c r="AE4">
        <f>'BIFUbC-heavy-or-residual-oil'!AE4+('E3 Oil + Gas Ext vs. Refi'!AE82*1000000000000)</f>
        <v/>
      </c>
      <c r="AF4">
        <f>'BIFUbC-heavy-or-residual-oil'!AF4+('E3 Oil + Gas Ext vs. Refi'!AF82*1000000000000)</f>
        <v/>
      </c>
    </row>
    <row r="5" ht="14" customHeight="1" s="27">
      <c r="A5" s="49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27">
      <c r="A6" s="49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27">
      <c r="A7" s="49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27">
      <c r="A8" s="49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27">
      <c r="A9" s="49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'BIFUbC-heavy-or-residual-oil'!B10+('E3 Oil + Gas Ext vs. Refi'!B83*1000000000000)</f>
        <v/>
      </c>
      <c r="C10">
        <f>'BIFUbC-heavy-or-residual-oil'!C10+('E3 Oil + Gas Ext vs. Refi'!C83*1000000000000)</f>
        <v/>
      </c>
      <c r="D10">
        <f>'BIFUbC-heavy-or-residual-oil'!D10+('E3 Oil + Gas Ext vs. Refi'!D83*1000000000000)</f>
        <v/>
      </c>
      <c r="E10">
        <f>'BIFUbC-heavy-or-residual-oil'!E10+('E3 Oil + Gas Ext vs. Refi'!E83*1000000000000)</f>
        <v/>
      </c>
      <c r="F10">
        <f>'BIFUbC-heavy-or-residual-oil'!F10+('E3 Oil + Gas Ext vs. Refi'!F83*1000000000000)</f>
        <v/>
      </c>
      <c r="G10">
        <f>'BIFUbC-heavy-or-residual-oil'!G10+('E3 Oil + Gas Ext vs. Refi'!G83*1000000000000)</f>
        <v/>
      </c>
      <c r="H10">
        <f>'BIFUbC-heavy-or-residual-oil'!H10+('E3 Oil + Gas Ext vs. Refi'!H83*1000000000000)</f>
        <v/>
      </c>
      <c r="I10">
        <f>'BIFUbC-heavy-or-residual-oil'!I10+('E3 Oil + Gas Ext vs. Refi'!I83*1000000000000)</f>
        <v/>
      </c>
      <c r="J10">
        <f>'BIFUbC-heavy-or-residual-oil'!J10+('E3 Oil + Gas Ext vs. Refi'!J83*1000000000000)</f>
        <v/>
      </c>
      <c r="K10">
        <f>'BIFUbC-heavy-or-residual-oil'!K10+('E3 Oil + Gas Ext vs. Refi'!K83*1000000000000)</f>
        <v/>
      </c>
      <c r="L10">
        <f>'BIFUbC-heavy-or-residual-oil'!L10+('E3 Oil + Gas Ext vs. Refi'!L83*1000000000000)</f>
        <v/>
      </c>
      <c r="M10">
        <f>'BIFUbC-heavy-or-residual-oil'!M10+('E3 Oil + Gas Ext vs. Refi'!M83*1000000000000)</f>
        <v/>
      </c>
      <c r="N10">
        <f>'BIFUbC-heavy-or-residual-oil'!N10+('E3 Oil + Gas Ext vs. Refi'!N83*1000000000000)</f>
        <v/>
      </c>
      <c r="O10">
        <f>'BIFUbC-heavy-or-residual-oil'!O10+('E3 Oil + Gas Ext vs. Refi'!O83*1000000000000)</f>
        <v/>
      </c>
      <c r="P10">
        <f>'BIFUbC-heavy-or-residual-oil'!P10+('E3 Oil + Gas Ext vs. Refi'!P83*1000000000000)</f>
        <v/>
      </c>
      <c r="Q10">
        <f>'BIFUbC-heavy-or-residual-oil'!Q10+('E3 Oil + Gas Ext vs. Refi'!Q83*1000000000000)</f>
        <v/>
      </c>
      <c r="R10">
        <f>'BIFUbC-heavy-or-residual-oil'!R10+('E3 Oil + Gas Ext vs. Refi'!R83*1000000000000)</f>
        <v/>
      </c>
      <c r="S10">
        <f>'BIFUbC-heavy-or-residual-oil'!S10+('E3 Oil + Gas Ext vs. Refi'!S83*1000000000000)</f>
        <v/>
      </c>
      <c r="T10">
        <f>'BIFUbC-heavy-or-residual-oil'!T10+('E3 Oil + Gas Ext vs. Refi'!T83*1000000000000)</f>
        <v/>
      </c>
      <c r="U10">
        <f>'BIFUbC-heavy-or-residual-oil'!U10+('E3 Oil + Gas Ext vs. Refi'!U83*1000000000000)</f>
        <v/>
      </c>
      <c r="V10">
        <f>'BIFUbC-heavy-or-residual-oil'!V10+('E3 Oil + Gas Ext vs. Refi'!V83*1000000000000)</f>
        <v/>
      </c>
      <c r="W10">
        <f>'BIFUbC-heavy-or-residual-oil'!W10+('E3 Oil + Gas Ext vs. Refi'!W83*1000000000000)</f>
        <v/>
      </c>
      <c r="X10">
        <f>'BIFUbC-heavy-or-residual-oil'!X10+('E3 Oil + Gas Ext vs. Refi'!X83*1000000000000)</f>
        <v/>
      </c>
      <c r="Y10">
        <f>'BIFUbC-heavy-or-residual-oil'!Y10+('E3 Oil + Gas Ext vs. Refi'!Y83*1000000000000)</f>
        <v/>
      </c>
      <c r="Z10">
        <f>'BIFUbC-heavy-or-residual-oil'!Z10+('E3 Oil + Gas Ext vs. Refi'!Z83*1000000000000)</f>
        <v/>
      </c>
      <c r="AA10">
        <f>'BIFUbC-heavy-or-residual-oil'!AA10+('E3 Oil + Gas Ext vs. Refi'!AA83*1000000000000)</f>
        <v/>
      </c>
      <c r="AB10">
        <f>'BIFUbC-heavy-or-residual-oil'!AB10+('E3 Oil + Gas Ext vs. Refi'!AB83*1000000000000)</f>
        <v/>
      </c>
      <c r="AC10">
        <f>'BIFUbC-heavy-or-residual-oil'!AC10+('E3 Oil + Gas Ext vs. Refi'!AC83*1000000000000)</f>
        <v/>
      </c>
      <c r="AD10">
        <f>'BIFUbC-heavy-or-residual-oil'!AD10+('E3 Oil + Gas Ext vs. Refi'!AD83*1000000000000)</f>
        <v/>
      </c>
      <c r="AE10">
        <f>'BIFUbC-heavy-or-residual-oil'!AE10+('E3 Oil + Gas Ext vs. Refi'!AE83*1000000000000)</f>
        <v/>
      </c>
      <c r="AF10">
        <f>'BIFUbC-heavy-or-residual-oil'!AF10+('E3 Oil + Gas Ext vs. Refi'!AF83*1000000000000)</f>
        <v/>
      </c>
    </row>
    <row r="11" ht="14" customHeight="1" s="27">
      <c r="A11" s="49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27">
      <c r="A12" s="49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27">
      <c r="A13" s="49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27">
      <c r="A14" s="49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27">
      <c r="A15" s="49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27">
      <c r="A16" s="49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27">
      <c r="A17" s="49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27">
      <c r="A18" s="49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27">
      <c r="A20" s="49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27">
      <c r="A21" s="49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27">
      <c r="A22" s="49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27">
      <c r="A23" s="49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27">
      <c r="A24" s="49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27">
      <c r="A25" s="49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27">
      <c r="A26" s="49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G34" sqref="G34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4817251260264.628</v>
      </c>
      <c r="C2" s="58" t="n">
        <v>5022166981091.923</v>
      </c>
      <c r="D2" s="58" t="n">
        <v>5224886738245.645</v>
      </c>
      <c r="E2" s="58" t="n">
        <v>5370720942474.8</v>
      </c>
      <c r="F2" s="58" t="n">
        <v>5483104278587.755</v>
      </c>
      <c r="G2" s="58" t="n">
        <v>5600682164618.849</v>
      </c>
      <c r="H2" s="58" t="n">
        <v>5711191715729.193</v>
      </c>
      <c r="I2" s="58" t="n">
        <v>5819043590584.015</v>
      </c>
      <c r="J2" s="58" t="n">
        <v>5906823791872.619</v>
      </c>
      <c r="K2" s="58" t="n">
        <v>5995892054650.397</v>
      </c>
      <c r="L2" s="58" t="n">
        <v>6089635423881.467</v>
      </c>
      <c r="M2" s="58" t="n">
        <v>6185406174923.396</v>
      </c>
      <c r="N2" s="58" t="n">
        <v>6271227560631.115</v>
      </c>
      <c r="O2" s="58" t="n">
        <v>6358878179621.828</v>
      </c>
      <c r="P2" s="58" t="n">
        <v>6455664398642.954</v>
      </c>
      <c r="Q2" s="58" t="n">
        <v>6552195583564.078</v>
      </c>
      <c r="R2" s="58" t="n">
        <v>6647164864731.514</v>
      </c>
      <c r="S2" s="58" t="n">
        <v>6740788046141.143</v>
      </c>
      <c r="T2" s="58" t="n">
        <v>6834909557458.114</v>
      </c>
      <c r="U2" s="58" t="n">
        <v>6930551340973.617</v>
      </c>
      <c r="V2" s="58" t="n">
        <v>7026147381649.79</v>
      </c>
      <c r="W2" s="58" t="n">
        <v>7123993024809.872</v>
      </c>
      <c r="X2" s="58" t="n">
        <v>7223737677814.246</v>
      </c>
      <c r="Y2" s="58" t="n">
        <v>7323664648981.258</v>
      </c>
      <c r="Z2" s="58" t="n">
        <v>7425804893480.909</v>
      </c>
      <c r="AA2" s="58" t="n">
        <v>7530144886340.969</v>
      </c>
      <c r="AB2" s="58" t="n">
        <v>7634935737224.293</v>
      </c>
      <c r="AC2" s="58" t="n">
        <v>7741107902743.415</v>
      </c>
      <c r="AD2" s="58" t="n">
        <v>7850305320219.402</v>
      </c>
      <c r="AE2" s="58" t="n">
        <v>7961628060285.296</v>
      </c>
      <c r="AF2" s="58" t="n">
        <v>8075403258206.996</v>
      </c>
      <c r="AG2" s="58" t="n"/>
    </row>
    <row r="3" ht="14" customHeight="1" s="27">
      <c r="A3" s="49" t="inlineStr">
        <is>
          <t>coal mining 05</t>
        </is>
      </c>
      <c r="B3" t="n">
        <v>263608668554.2463</v>
      </c>
      <c r="C3" t="n">
        <v>249583208936.9896</v>
      </c>
      <c r="D3" t="n">
        <v>263308193661.5281</v>
      </c>
      <c r="E3" t="n">
        <v>274192522432.0829</v>
      </c>
      <c r="F3" t="n">
        <v>279756488047.3797</v>
      </c>
      <c r="G3" t="n">
        <v>285242272143.3308</v>
      </c>
      <c r="H3" t="n">
        <v>288007125282.6321</v>
      </c>
      <c r="I3" t="n">
        <v>288493572097.5543</v>
      </c>
      <c r="J3" t="n">
        <v>289905204967.7881</v>
      </c>
      <c r="K3" t="n">
        <v>291653269675.3666</v>
      </c>
      <c r="L3" t="n">
        <v>294020640409.7984</v>
      </c>
      <c r="M3" t="n">
        <v>295833646321.6296</v>
      </c>
      <c r="N3" t="n">
        <v>295928094587.1451</v>
      </c>
      <c r="O3" t="n">
        <v>297085576554.5028</v>
      </c>
      <c r="P3" t="n">
        <v>298110068395.608</v>
      </c>
      <c r="Q3" t="n">
        <v>297813849501.8088</v>
      </c>
      <c r="R3" t="n">
        <v>297304241119.7902</v>
      </c>
      <c r="S3" t="n">
        <v>297510685303.7826</v>
      </c>
      <c r="T3" t="n">
        <v>297758230595.1479</v>
      </c>
      <c r="U3" t="n">
        <v>298018935770.5852</v>
      </c>
      <c r="V3" t="n">
        <v>297819855303.2588</v>
      </c>
      <c r="W3" t="n">
        <v>297918195061.1514</v>
      </c>
      <c r="X3" t="n">
        <v>299689551394.4985</v>
      </c>
      <c r="Y3" t="n">
        <v>302107840954.7584</v>
      </c>
      <c r="Z3" t="n">
        <v>303825432573.1732</v>
      </c>
      <c r="AA3" t="n">
        <v>304075223087.9328</v>
      </c>
      <c r="AB3" t="n">
        <v>305206487965.0458</v>
      </c>
      <c r="AC3" t="n">
        <v>306239935885.9027</v>
      </c>
      <c r="AD3" t="n">
        <v>307183140201.2134</v>
      </c>
      <c r="AE3" t="n">
        <v>308247975044.5363</v>
      </c>
      <c r="AF3" t="n">
        <v>308599917234.1937</v>
      </c>
    </row>
    <row r="4" ht="14" customHeight="1" s="27">
      <c r="A4" s="49" t="inlineStr">
        <is>
          <t>oil and gas extraction 06</t>
        </is>
      </c>
      <c r="B4" t="n">
        <v>5668367880694.134</v>
      </c>
      <c r="C4" t="n">
        <v>5366778918379.449</v>
      </c>
      <c r="D4" t="n">
        <v>5661906779698.557</v>
      </c>
      <c r="E4" t="n">
        <v>5895952116463.466</v>
      </c>
      <c r="F4" t="n">
        <v>6015593872389.049</v>
      </c>
      <c r="G4" t="n">
        <v>6133554493868.053</v>
      </c>
      <c r="H4" t="n">
        <v>6193007033177.952</v>
      </c>
      <c r="I4" t="n">
        <v>6203467081842.11</v>
      </c>
      <c r="J4" t="n">
        <v>6233821373545.984</v>
      </c>
      <c r="K4" t="n">
        <v>6271409947154.57</v>
      </c>
      <c r="L4" t="n">
        <v>6322315436364.562</v>
      </c>
      <c r="M4" t="n">
        <v>6361300438392.361</v>
      </c>
      <c r="N4" t="n">
        <v>6363331356106.758</v>
      </c>
      <c r="O4" t="n">
        <v>6388220649930.959</v>
      </c>
      <c r="P4" t="n">
        <v>6410250261771.887</v>
      </c>
      <c r="Q4" t="n">
        <v>6403880677370.604</v>
      </c>
      <c r="R4" t="n">
        <v>6392922586347.992</v>
      </c>
      <c r="S4" t="n">
        <v>6397361748338.062</v>
      </c>
      <c r="T4" t="n">
        <v>6402684705986.944</v>
      </c>
      <c r="U4" t="n">
        <v>6408290640157.789</v>
      </c>
      <c r="V4" t="n">
        <v>6404009819906.863</v>
      </c>
      <c r="W4" t="n">
        <v>6406124416244.27</v>
      </c>
      <c r="X4" t="n">
        <v>6444213828858.342</v>
      </c>
      <c r="Y4" t="n">
        <v>6496214223780.009</v>
      </c>
      <c r="Z4" t="n">
        <v>6533147535629.606</v>
      </c>
      <c r="AA4" t="n">
        <v>6538518772237.763</v>
      </c>
      <c r="AB4" t="n">
        <v>6562844320897.272</v>
      </c>
      <c r="AC4" t="n">
        <v>6585066515004.48</v>
      </c>
      <c r="AD4" t="n">
        <v>6605348204051.968</v>
      </c>
      <c r="AE4" t="n">
        <v>6628245310043.355</v>
      </c>
      <c r="AF4" t="n">
        <v>6635813110505.521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4115359116202.833</v>
      </c>
      <c r="C6" t="n">
        <v>4272786552402.968</v>
      </c>
      <c r="D6" t="n">
        <v>4421458807467.431</v>
      </c>
      <c r="E6" t="n">
        <v>4567426668300.461</v>
      </c>
      <c r="F6" t="n">
        <v>4668907352939.361</v>
      </c>
      <c r="G6" t="n">
        <v>4767542264004.584</v>
      </c>
      <c r="H6" t="n">
        <v>4852761316214.276</v>
      </c>
      <c r="I6" t="n">
        <v>4942410479221.902</v>
      </c>
      <c r="J6" t="n">
        <v>5011054523686.065</v>
      </c>
      <c r="K6" t="n">
        <v>5075639902271.281</v>
      </c>
      <c r="L6" t="n">
        <v>5147487421454.924</v>
      </c>
      <c r="M6" t="n">
        <v>5212554489036.588</v>
      </c>
      <c r="N6" t="n">
        <v>5271631916538.848</v>
      </c>
      <c r="O6" t="n">
        <v>5337184874043.856</v>
      </c>
      <c r="P6" t="n">
        <v>5411942010517.354</v>
      </c>
      <c r="Q6" t="n">
        <v>5481484534704.57</v>
      </c>
      <c r="R6" t="n">
        <v>5559441964948.785</v>
      </c>
      <c r="S6" t="n">
        <v>5631055252204.319</v>
      </c>
      <c r="T6" t="n">
        <v>5702209532011.099</v>
      </c>
      <c r="U6" t="n">
        <v>5774337735347.429</v>
      </c>
      <c r="V6" t="n">
        <v>5845636575445.213</v>
      </c>
      <c r="W6" t="n">
        <v>5914646238851.554</v>
      </c>
      <c r="X6" t="n">
        <v>5983564640146.412</v>
      </c>
      <c r="Y6" t="n">
        <v>6055358878438.297</v>
      </c>
      <c r="Z6" t="n">
        <v>6125450081711.372</v>
      </c>
      <c r="AA6" t="n">
        <v>6194786864207.216</v>
      </c>
      <c r="AB6" t="n">
        <v>6267447392403.705</v>
      </c>
      <c r="AC6" t="n">
        <v>6339565032915.615</v>
      </c>
      <c r="AD6" t="n">
        <v>6413999285802.038</v>
      </c>
      <c r="AE6" t="n">
        <v>6492791887973.842</v>
      </c>
      <c r="AF6" t="n">
        <v>6570461269477.475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277611374378.5111</v>
      </c>
      <c r="C8" t="n">
        <v>275872307426.2402</v>
      </c>
      <c r="D8" t="n">
        <v>294232480092.7041</v>
      </c>
      <c r="E8" t="n">
        <v>299435885860.0302</v>
      </c>
      <c r="F8" t="n">
        <v>301560401210.8309</v>
      </c>
      <c r="G8" t="n">
        <v>305702282893.767</v>
      </c>
      <c r="H8" t="n">
        <v>307278412125.6614</v>
      </c>
      <c r="I8" t="n">
        <v>308293281611.0417</v>
      </c>
      <c r="J8" t="n">
        <v>307449388035.34</v>
      </c>
      <c r="K8" t="n">
        <v>306693574585.1511</v>
      </c>
      <c r="L8" t="n">
        <v>307074192018.4909</v>
      </c>
      <c r="M8" t="n">
        <v>309160967690.3036</v>
      </c>
      <c r="N8" t="n">
        <v>311483011366.8636</v>
      </c>
      <c r="O8" t="n">
        <v>311233339928.8651</v>
      </c>
      <c r="P8" t="n">
        <v>309704030801.2692</v>
      </c>
      <c r="Q8" t="n">
        <v>310099396097.7859</v>
      </c>
      <c r="R8" t="n">
        <v>310914183108.2186</v>
      </c>
      <c r="S8" t="n">
        <v>310468208978.222</v>
      </c>
      <c r="T8" t="n">
        <v>312889698967.8387</v>
      </c>
      <c r="U8" t="n">
        <v>314657282034.0778</v>
      </c>
      <c r="V8" t="n">
        <v>316718838278.3528</v>
      </c>
      <c r="W8" t="n">
        <v>322422785716.7418</v>
      </c>
      <c r="X8" t="n">
        <v>326862214597.3314</v>
      </c>
      <c r="Y8" t="n">
        <v>332742290974.9347</v>
      </c>
      <c r="Z8" t="n">
        <v>340311867707.3375</v>
      </c>
      <c r="AA8" t="n">
        <v>348256094736.4476</v>
      </c>
      <c r="AB8" t="n">
        <v>354904885030.543</v>
      </c>
      <c r="AC8" t="n">
        <v>359751998168.8835</v>
      </c>
      <c r="AD8" t="n">
        <v>364618394909.9404</v>
      </c>
      <c r="AE8" t="n">
        <v>369884527181.7643</v>
      </c>
      <c r="AF8" t="n">
        <v>375935203727.3093</v>
      </c>
    </row>
    <row r="9" ht="14" customHeight="1" s="27">
      <c r="A9" s="49" t="inlineStr">
        <is>
          <t>pulp paper and printing 17T18</t>
        </is>
      </c>
      <c r="B9" t="n">
        <v>488579363402.3809</v>
      </c>
      <c r="C9" s="58" t="n">
        <v>482378323690.4562</v>
      </c>
      <c r="D9" s="58" t="n">
        <v>490114416363.3593</v>
      </c>
      <c r="E9" s="58" t="n">
        <v>489822095369.8442</v>
      </c>
      <c r="F9" s="58" t="n">
        <v>487918861772.1727</v>
      </c>
      <c r="G9" s="58" t="n">
        <v>484592997866.3102</v>
      </c>
      <c r="H9" s="58" t="n">
        <v>480048243865.6926</v>
      </c>
      <c r="I9" s="58" t="n">
        <v>474818616051.7369</v>
      </c>
      <c r="J9" s="58" t="n">
        <v>467354755708.5179</v>
      </c>
      <c r="K9" s="58" t="n">
        <v>458893621364.4437</v>
      </c>
      <c r="L9" s="58" t="n">
        <v>451462132053.215</v>
      </c>
      <c r="M9" s="58" t="n">
        <v>443719246356.3389</v>
      </c>
      <c r="N9" s="58" t="n">
        <v>434569721735.7734</v>
      </c>
      <c r="O9" s="58" t="n">
        <v>425518841166.8605</v>
      </c>
      <c r="P9" s="58" t="n">
        <v>417507192254.3087</v>
      </c>
      <c r="Q9" s="58" t="n">
        <v>409922822024.3716</v>
      </c>
      <c r="R9" s="58" t="n">
        <v>403357743147.6183</v>
      </c>
      <c r="S9" s="58" t="n">
        <v>397766557264.0212</v>
      </c>
      <c r="T9" s="58" t="n">
        <v>393407263550.3395</v>
      </c>
      <c r="U9" s="58" t="n">
        <v>389496662959.1575</v>
      </c>
      <c r="V9" s="58" t="n">
        <v>385509382006.2875</v>
      </c>
      <c r="W9" s="58" t="n">
        <v>382174461787.3309</v>
      </c>
      <c r="X9" s="58" t="n">
        <v>380097734609.9175</v>
      </c>
      <c r="Y9" s="58" t="n">
        <v>378748991063.8717</v>
      </c>
      <c r="Z9" s="58" t="n">
        <v>376804816239.0022</v>
      </c>
      <c r="AA9" s="58" t="n">
        <v>374977467537.386</v>
      </c>
      <c r="AB9" s="58" t="n">
        <v>373789164990.1673</v>
      </c>
      <c r="AC9" s="58" t="n">
        <v>373519192792.9947</v>
      </c>
      <c r="AD9" s="58" t="n">
        <v>372819388215.9985</v>
      </c>
      <c r="AE9" s="58" t="n">
        <v>372885856945.4592</v>
      </c>
      <c r="AF9" s="58" t="n">
        <v>372716242838.9808</v>
      </c>
      <c r="AG9" s="58" t="n"/>
    </row>
    <row r="10" ht="14" customHeight="1" s="27">
      <c r="A10" s="49" t="inlineStr">
        <is>
          <t>refined petroleum and coke 19</t>
        </is>
      </c>
      <c r="B10" t="n">
        <v>1067392333976.115</v>
      </c>
      <c r="C10" t="n">
        <v>1135651716184.076</v>
      </c>
      <c r="D10" t="n">
        <v>1076900902102.758</v>
      </c>
      <c r="E10" t="n">
        <v>1103968799038.063</v>
      </c>
      <c r="F10" t="n">
        <v>1090884712462.939</v>
      </c>
      <c r="G10" t="n">
        <v>1103921993370.715</v>
      </c>
      <c r="H10" t="n">
        <v>1116003165262.295</v>
      </c>
      <c r="I10" t="n">
        <v>1107830182359.185</v>
      </c>
      <c r="J10" t="n">
        <v>1120474770863.37</v>
      </c>
      <c r="K10" t="n">
        <v>1135408660168.664</v>
      </c>
      <c r="L10" t="n">
        <v>1149058463845.938</v>
      </c>
      <c r="M10" t="n">
        <v>1152278248765.803</v>
      </c>
      <c r="N10" t="n">
        <v>1157990230693.529</v>
      </c>
      <c r="O10" t="n">
        <v>1159867871670.929</v>
      </c>
      <c r="P10" t="n">
        <v>1177913666878.755</v>
      </c>
      <c r="Q10" t="n">
        <v>1179904769627.159</v>
      </c>
      <c r="R10" t="n">
        <v>1196901739118.917</v>
      </c>
      <c r="S10" t="n">
        <v>1202118029452.027</v>
      </c>
      <c r="T10" t="n">
        <v>1207057046892.392</v>
      </c>
      <c r="U10" t="n">
        <v>1225199021153.043</v>
      </c>
      <c r="V10" t="n">
        <v>1229424375614.336</v>
      </c>
      <c r="W10" t="n">
        <v>1234420301124.372</v>
      </c>
      <c r="X10" t="n">
        <v>1244309861690.098</v>
      </c>
      <c r="Y10" t="n">
        <v>1249183640500.163</v>
      </c>
      <c r="Z10" t="n">
        <v>1253268758048.24</v>
      </c>
      <c r="AA10" t="n">
        <v>1256004377058.486</v>
      </c>
      <c r="AB10" t="n">
        <v>1266702803690.848</v>
      </c>
      <c r="AC10" t="n">
        <v>1281770098152.525</v>
      </c>
      <c r="AD10" t="n">
        <v>1294540830166.801</v>
      </c>
      <c r="AE10" t="n">
        <v>1299148234362.877</v>
      </c>
      <c r="AF10" t="n">
        <v>1315933076643.114</v>
      </c>
    </row>
    <row r="11" ht="14" customHeight="1" s="27">
      <c r="A11" s="49" t="inlineStr">
        <is>
          <t>chemicals 20</t>
        </is>
      </c>
      <c r="B11" t="n">
        <v>867950023439.0541</v>
      </c>
      <c r="C11" t="n">
        <v>851011347504.8646</v>
      </c>
      <c r="D11" t="n">
        <v>886771253974.1741</v>
      </c>
      <c r="E11" t="n">
        <v>903797644919.5165</v>
      </c>
      <c r="F11" t="n">
        <v>932704706730.197</v>
      </c>
      <c r="G11" t="n">
        <v>954053044020.9801</v>
      </c>
      <c r="H11" t="n">
        <v>966115884286.4001</v>
      </c>
      <c r="I11" t="n">
        <v>972728385858.7944</v>
      </c>
      <c r="J11" t="n">
        <v>978368340301.5577</v>
      </c>
      <c r="K11" t="n">
        <v>984551139736.1027</v>
      </c>
      <c r="L11" t="n">
        <v>995077012613.2625</v>
      </c>
      <c r="M11" t="n">
        <v>1003822620883.427</v>
      </c>
      <c r="N11" t="n">
        <v>1003583689636.87</v>
      </c>
      <c r="O11" t="n">
        <v>1005183840532.852</v>
      </c>
      <c r="P11" t="n">
        <v>1008923391438.79</v>
      </c>
      <c r="Q11" t="n">
        <v>1011688017601.332</v>
      </c>
      <c r="R11" t="n">
        <v>1007606605813.677</v>
      </c>
      <c r="S11" t="n">
        <v>1005962919336.814</v>
      </c>
      <c r="T11" t="n">
        <v>1003195658862.384</v>
      </c>
      <c r="U11" t="n">
        <v>994442858836.603</v>
      </c>
      <c r="V11" t="n">
        <v>980410908308.8203</v>
      </c>
      <c r="W11" t="n">
        <v>970784897014.8444</v>
      </c>
      <c r="X11" t="n">
        <v>968262282476.3375</v>
      </c>
      <c r="Y11" t="n">
        <v>963328077441.698</v>
      </c>
      <c r="Z11" t="n">
        <v>951725376978.4753</v>
      </c>
      <c r="AA11" t="n">
        <v>941615531803.8962</v>
      </c>
      <c r="AB11" t="n">
        <v>928116021577.5726</v>
      </c>
      <c r="AC11" t="n">
        <v>913725579496.2202</v>
      </c>
      <c r="AD11" t="n">
        <v>897891854321.1666</v>
      </c>
      <c r="AE11" t="n">
        <v>888270015423.7346</v>
      </c>
      <c r="AF11" t="n">
        <v>873960607890.0825</v>
      </c>
    </row>
    <row r="12" ht="14" customHeight="1" s="27">
      <c r="A12" s="49" t="inlineStr">
        <is>
          <t>rubber and plastic products 22</t>
        </is>
      </c>
      <c r="B12" t="n">
        <v>124329844498.9453</v>
      </c>
      <c r="C12" t="n">
        <v>125063380761.9644</v>
      </c>
      <c r="D12" t="n">
        <v>132971418957.4274</v>
      </c>
      <c r="E12" t="n">
        <v>136460342269.2444</v>
      </c>
      <c r="F12" t="n">
        <v>138491698888.0553</v>
      </c>
      <c r="G12" t="n">
        <v>141115787784.4435</v>
      </c>
      <c r="H12" t="n">
        <v>142925715455.7357</v>
      </c>
      <c r="I12" t="n">
        <v>144541373829.4072</v>
      </c>
      <c r="J12" t="n">
        <v>145403346808.6985</v>
      </c>
      <c r="K12" t="n">
        <v>146048677081.1657</v>
      </c>
      <c r="L12" t="n">
        <v>147018964304.7109</v>
      </c>
      <c r="M12" t="n">
        <v>148206897515.0178</v>
      </c>
      <c r="N12" t="n">
        <v>149327738045.7021</v>
      </c>
      <c r="O12" t="n">
        <v>150580161095.1202</v>
      </c>
      <c r="P12" t="n">
        <v>152052074069.1837</v>
      </c>
      <c r="Q12" t="n">
        <v>153371074384.2618</v>
      </c>
      <c r="R12" t="n">
        <v>154636067313.8557</v>
      </c>
      <c r="S12" t="n">
        <v>155953630690.3517</v>
      </c>
      <c r="T12" t="n">
        <v>157597276042.1959</v>
      </c>
      <c r="U12" t="n">
        <v>159382295000.7752</v>
      </c>
      <c r="V12" t="n">
        <v>161184317288.2538</v>
      </c>
      <c r="W12" t="n">
        <v>163104715055.9954</v>
      </c>
      <c r="X12" t="n">
        <v>165523267527.8102</v>
      </c>
      <c r="Y12" t="n">
        <v>167883078803.487</v>
      </c>
      <c r="Z12" t="n">
        <v>170019048461.113</v>
      </c>
      <c r="AA12" t="n">
        <v>171928937115.8848</v>
      </c>
      <c r="AB12" t="n">
        <v>173730376452.3987</v>
      </c>
      <c r="AC12" t="n">
        <v>175480181084.9461</v>
      </c>
      <c r="AD12" t="n">
        <v>177251842824.0894</v>
      </c>
      <c r="AE12" t="n">
        <v>179311932882.6741</v>
      </c>
      <c r="AF12" t="n">
        <v>181309362821.7149</v>
      </c>
    </row>
    <row r="13" ht="14" customHeight="1" s="27">
      <c r="A13" s="49" t="inlineStr">
        <is>
          <t>glass and glass products 231</t>
        </is>
      </c>
      <c r="B13" t="n">
        <v>28356147521.3434</v>
      </c>
      <c r="C13" t="n">
        <v>27322780810.71954</v>
      </c>
      <c r="D13" t="n">
        <v>28527699179.18407</v>
      </c>
      <c r="E13" t="n">
        <v>29078349328.62722</v>
      </c>
      <c r="F13" t="n">
        <v>29410832279.85385</v>
      </c>
      <c r="G13" t="n">
        <v>29722695182.03327</v>
      </c>
      <c r="H13" t="n">
        <v>30001357031.6944</v>
      </c>
      <c r="I13" t="n">
        <v>30259867002.2616</v>
      </c>
      <c r="J13" t="n">
        <v>30361429380.13599</v>
      </c>
      <c r="K13" t="n">
        <v>30486547090.7948</v>
      </c>
      <c r="L13" t="n">
        <v>30705482513.34372</v>
      </c>
      <c r="M13" t="n">
        <v>31030074672.81276</v>
      </c>
      <c r="N13" t="n">
        <v>31170835644.04599</v>
      </c>
      <c r="O13" t="n">
        <v>31275296419.54008</v>
      </c>
      <c r="P13" t="n">
        <v>31487715767.55779</v>
      </c>
      <c r="Q13" t="n">
        <v>31894160349.86922</v>
      </c>
      <c r="R13" t="n">
        <v>32142290425.09404</v>
      </c>
      <c r="S13" t="n">
        <v>32267007353.89892</v>
      </c>
      <c r="T13" t="n">
        <v>32475717519.05972</v>
      </c>
      <c r="U13" t="n">
        <v>32659305400.78952</v>
      </c>
      <c r="V13" t="n">
        <v>32857123521.05301</v>
      </c>
      <c r="W13" t="n">
        <v>33268622920.16275</v>
      </c>
      <c r="X13" t="n">
        <v>33589305151.17371</v>
      </c>
      <c r="Y13" t="n">
        <v>33956445447.2126</v>
      </c>
      <c r="Z13" t="n">
        <v>34408144330.29337</v>
      </c>
      <c r="AA13" t="n">
        <v>34890704125.47459</v>
      </c>
      <c r="AB13" t="n">
        <v>35320669282.49815</v>
      </c>
      <c r="AC13" t="n">
        <v>35654666692.5887</v>
      </c>
      <c r="AD13" t="n">
        <v>36047711683.35926</v>
      </c>
      <c r="AE13" t="n">
        <v>36493073247.70916</v>
      </c>
      <c r="AF13" t="n">
        <v>36969731264.0857</v>
      </c>
    </row>
    <row r="14" ht="14" customHeight="1" s="27">
      <c r="A14" s="49" t="inlineStr">
        <is>
          <t>cement and other nonmetallic minerals 239</t>
        </is>
      </c>
      <c r="B14" t="n">
        <v>652204203981.2687</v>
      </c>
      <c r="C14" t="n">
        <v>623379202670.6823</v>
      </c>
      <c r="D14" t="n">
        <v>642017977697.9417</v>
      </c>
      <c r="E14" t="n">
        <v>654925564746.3424</v>
      </c>
      <c r="F14" t="n">
        <v>658929698025.8307</v>
      </c>
      <c r="G14" t="n">
        <v>662379168453.2933</v>
      </c>
      <c r="H14" t="n">
        <v>660302833524.1788</v>
      </c>
      <c r="I14" t="n">
        <v>655225143843.2924</v>
      </c>
      <c r="J14" t="n">
        <v>646948637347.0299</v>
      </c>
      <c r="K14" t="n">
        <v>638682214273.8673</v>
      </c>
      <c r="L14" t="n">
        <v>632066071671.2362</v>
      </c>
      <c r="M14" t="n">
        <v>627052686187.071</v>
      </c>
      <c r="N14" t="n">
        <v>617935914320.8931</v>
      </c>
      <c r="O14" t="n">
        <v>610518512489.4799</v>
      </c>
      <c r="P14" t="n">
        <v>601660016467.9387</v>
      </c>
      <c r="Q14" t="n">
        <v>598855019973.1001</v>
      </c>
      <c r="R14" t="n">
        <v>594857882441.295</v>
      </c>
      <c r="S14" t="n">
        <v>590140033735.056</v>
      </c>
      <c r="T14" t="n">
        <v>586570039552.1984</v>
      </c>
      <c r="U14" t="n">
        <v>583125536254.7539</v>
      </c>
      <c r="V14" t="n">
        <v>582516980787.8468</v>
      </c>
      <c r="W14" t="n">
        <v>582916245560.2058</v>
      </c>
      <c r="X14" t="n">
        <v>582370398245.2394</v>
      </c>
      <c r="Y14" t="n">
        <v>583319970308.1667</v>
      </c>
      <c r="Z14" t="n">
        <v>585202199342.6083</v>
      </c>
      <c r="AA14" t="n">
        <v>587068438096.6311</v>
      </c>
      <c r="AB14" t="n">
        <v>588945789498.8927</v>
      </c>
      <c r="AC14" t="n">
        <v>590690206778.8671</v>
      </c>
      <c r="AD14" t="n">
        <v>593265671151.426</v>
      </c>
      <c r="AE14" t="n">
        <v>596764290808.3474</v>
      </c>
      <c r="AF14" t="n">
        <v>601156844705.4705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454949791821.9062</v>
      </c>
      <c r="C16" t="n">
        <v>464870575379.7036</v>
      </c>
      <c r="D16" t="n">
        <v>485728958011.701</v>
      </c>
      <c r="E16" t="n">
        <v>488162430596.3561</v>
      </c>
      <c r="F16" t="n">
        <v>492554589386.2369</v>
      </c>
      <c r="G16" t="n">
        <v>499784013584.489</v>
      </c>
      <c r="H16" t="n">
        <v>504695806659.5083</v>
      </c>
      <c r="I16" t="n">
        <v>506930790885.1258</v>
      </c>
      <c r="J16" t="n">
        <v>506118380935.2195</v>
      </c>
      <c r="K16" t="n">
        <v>505114441003.5708</v>
      </c>
      <c r="L16" t="n">
        <v>506161502180.3915</v>
      </c>
      <c r="M16" t="n">
        <v>508247928930.8904</v>
      </c>
      <c r="N16" t="n">
        <v>510052683672.5844</v>
      </c>
      <c r="O16" t="n">
        <v>509956423964.3682</v>
      </c>
      <c r="P16" t="n">
        <v>510288227330.7876</v>
      </c>
      <c r="Q16" t="n">
        <v>510632705808.2653</v>
      </c>
      <c r="R16" t="n">
        <v>510860896608.6759</v>
      </c>
      <c r="S16" t="n">
        <v>511584638983.2144</v>
      </c>
      <c r="T16" t="n">
        <v>513439421612.2285</v>
      </c>
      <c r="U16" t="n">
        <v>515110027117.2927</v>
      </c>
      <c r="V16" t="n">
        <v>515449571355.1083</v>
      </c>
      <c r="W16" t="n">
        <v>516485929823.3568</v>
      </c>
      <c r="X16" t="n">
        <v>518760775979.8741</v>
      </c>
      <c r="Y16" t="n">
        <v>521385584539.4698</v>
      </c>
      <c r="Z16" t="n">
        <v>521713190892.0744</v>
      </c>
      <c r="AA16" t="n">
        <v>521618360367.2991</v>
      </c>
      <c r="AB16" t="n">
        <v>520410997836.9506</v>
      </c>
      <c r="AC16" t="n">
        <v>518925468354.0186</v>
      </c>
      <c r="AD16" t="n">
        <v>516026832127.3087</v>
      </c>
      <c r="AE16" t="n">
        <v>512944555528.8008</v>
      </c>
      <c r="AF16" t="n">
        <v>510620373442.5569</v>
      </c>
    </row>
    <row r="17" ht="14" customHeight="1" s="27">
      <c r="A17" s="49" t="inlineStr">
        <is>
          <t>metal products except machinery and vehicles 25</t>
        </is>
      </c>
      <c r="B17" t="n">
        <v>194381749186.51</v>
      </c>
      <c r="C17" t="n">
        <v>190577032339.7854</v>
      </c>
      <c r="D17" t="n">
        <v>200879613610.6555</v>
      </c>
      <c r="E17" t="n">
        <v>206919793717.8289</v>
      </c>
      <c r="F17" t="n">
        <v>211778613118.7486</v>
      </c>
      <c r="G17" t="n">
        <v>217446104063.1875</v>
      </c>
      <c r="H17" t="n">
        <v>222003118952.3205</v>
      </c>
      <c r="I17" t="n">
        <v>225389045474.3586</v>
      </c>
      <c r="J17" t="n">
        <v>226879618930.0351</v>
      </c>
      <c r="K17" t="n">
        <v>228431145768.3526</v>
      </c>
      <c r="L17" t="n">
        <v>230740663106.7072</v>
      </c>
      <c r="M17" t="n">
        <v>233963846703.5302</v>
      </c>
      <c r="N17" t="n">
        <v>235778952798.5218</v>
      </c>
      <c r="O17" t="n">
        <v>237210096519.9491</v>
      </c>
      <c r="P17" t="n">
        <v>239390301834.1701</v>
      </c>
      <c r="Q17" t="n">
        <v>241022461396.481</v>
      </c>
      <c r="R17" t="n">
        <v>242288839597.858</v>
      </c>
      <c r="S17" t="n">
        <v>243317524181.9088</v>
      </c>
      <c r="T17" t="n">
        <v>244834552224.8173</v>
      </c>
      <c r="U17" t="n">
        <v>245880098219.8607</v>
      </c>
      <c r="V17" t="n">
        <v>246671678985.9627</v>
      </c>
      <c r="W17" t="n">
        <v>248494717584.7037</v>
      </c>
      <c r="X17" t="n">
        <v>251385437527.8545</v>
      </c>
      <c r="Y17" t="n">
        <v>255068602084.6803</v>
      </c>
      <c r="Z17" t="n">
        <v>257858166966.4056</v>
      </c>
      <c r="AA17" t="n">
        <v>259998964447.9742</v>
      </c>
      <c r="AB17" t="n">
        <v>261989380960.9781</v>
      </c>
      <c r="AC17" t="n">
        <v>263654083746.5195</v>
      </c>
      <c r="AD17" t="n">
        <v>266399492612.7246</v>
      </c>
      <c r="AE17" t="n">
        <v>269806418077.7525</v>
      </c>
      <c r="AF17" t="n">
        <v>273232820326.7706</v>
      </c>
    </row>
    <row r="18" ht="14" customHeight="1" s="27">
      <c r="A18" s="49" t="inlineStr">
        <is>
          <t>computers and electronics 26</t>
        </is>
      </c>
      <c r="B18" t="n">
        <v>2517489375618.573</v>
      </c>
      <c r="C18" s="31" t="n">
        <v>2541522365413.736</v>
      </c>
      <c r="D18" s="31" t="n">
        <v>2699098635919.449</v>
      </c>
      <c r="E18" s="31" t="n">
        <v>2792378180040.904</v>
      </c>
      <c r="F18" s="31" t="n">
        <v>2865306588437.045</v>
      </c>
      <c r="G18" s="31" t="n">
        <v>2924155635165.409</v>
      </c>
      <c r="H18" s="31" t="n">
        <v>2975015516038.576</v>
      </c>
      <c r="I18" s="31" t="n">
        <v>3028777685757.605</v>
      </c>
      <c r="J18" s="31" t="n">
        <v>3069899245938.878</v>
      </c>
      <c r="K18" s="31" t="n">
        <v>3109775346067.264</v>
      </c>
      <c r="L18" s="31" t="n">
        <v>3153625093763.605</v>
      </c>
      <c r="M18" s="31" t="n">
        <v>3198728581502.955</v>
      </c>
      <c r="N18" s="31" t="n">
        <v>3241497887411.116</v>
      </c>
      <c r="O18" s="31" t="n">
        <v>3283591944893.939</v>
      </c>
      <c r="P18" s="31" t="n">
        <v>3329872021999.093</v>
      </c>
      <c r="Q18" s="31" t="n">
        <v>3373796344991.096</v>
      </c>
      <c r="R18" s="31" t="n">
        <v>3420534452319.146</v>
      </c>
      <c r="S18" s="31" t="n">
        <v>3466564800491.405</v>
      </c>
      <c r="T18" s="31" t="n">
        <v>3514064971525.855</v>
      </c>
      <c r="U18" s="31" t="n">
        <v>3564324400807.544</v>
      </c>
      <c r="V18" s="31" t="n">
        <v>3612907589011.718</v>
      </c>
      <c r="W18" s="31" t="n">
        <v>3665564560049.02</v>
      </c>
      <c r="X18" s="31" t="n">
        <v>3720275993251.16</v>
      </c>
      <c r="Y18" s="31" t="n">
        <v>3782303033111.913</v>
      </c>
      <c r="Z18" s="31" t="n">
        <v>3838146471117.652</v>
      </c>
      <c r="AA18" s="31" t="n">
        <v>3893639629541.203</v>
      </c>
      <c r="AB18" s="31" t="n">
        <v>3951085370251.111</v>
      </c>
      <c r="AC18" s="31" t="n">
        <v>4006505421069.555</v>
      </c>
      <c r="AD18" s="31" t="n">
        <v>4066616626292.426</v>
      </c>
      <c r="AE18" s="31" t="n">
        <v>4130020332203.409</v>
      </c>
      <c r="AF18" s="31" t="n">
        <v>4194210831022.065</v>
      </c>
      <c r="AG18" s="31" t="n"/>
    </row>
    <row r="19" ht="14" customHeight="1" s="27">
      <c r="A19" s="49" t="inlineStr">
        <is>
          <t>appliances and electrical equipment 27</t>
        </is>
      </c>
      <c r="B19" t="n">
        <v>75901270682.41566</v>
      </c>
      <c r="C19" t="n">
        <v>74344617277.55991</v>
      </c>
      <c r="D19" t="n">
        <v>78098677670.16353</v>
      </c>
      <c r="E19" t="n">
        <v>80015358706.87375</v>
      </c>
      <c r="F19" t="n">
        <v>81202267510.45879</v>
      </c>
      <c r="G19" t="n">
        <v>83151478248.33298</v>
      </c>
      <c r="H19" t="n">
        <v>84783509700.93346</v>
      </c>
      <c r="I19" t="n">
        <v>86098493178.65776</v>
      </c>
      <c r="J19" t="n">
        <v>86773150322.24608</v>
      </c>
      <c r="K19" t="n">
        <v>87432026699.8522</v>
      </c>
      <c r="L19" t="n">
        <v>88497475345.59082</v>
      </c>
      <c r="M19" t="n">
        <v>89914929929.79527</v>
      </c>
      <c r="N19" t="n">
        <v>90764598355.13675</v>
      </c>
      <c r="O19" t="n">
        <v>91271383974.85478</v>
      </c>
      <c r="P19" t="n">
        <v>92085706384.98404</v>
      </c>
      <c r="Q19" t="n">
        <v>93024193555.17728</v>
      </c>
      <c r="R19" t="n">
        <v>93970539750.65472</v>
      </c>
      <c r="S19" t="n">
        <v>94942863846.41704</v>
      </c>
      <c r="T19" t="n">
        <v>96196004046.62427</v>
      </c>
      <c r="U19" t="n">
        <v>97453287383.85164</v>
      </c>
      <c r="V19" t="n">
        <v>98590172805.5528</v>
      </c>
      <c r="W19" t="n">
        <v>99873516357.04558</v>
      </c>
      <c r="X19" t="n">
        <v>101483321075.0455</v>
      </c>
      <c r="Y19" t="n">
        <v>103335420914.4576</v>
      </c>
      <c r="Z19" t="n">
        <v>104853200562.0783</v>
      </c>
      <c r="AA19" t="n">
        <v>106104053609.5407</v>
      </c>
      <c r="AB19" t="n">
        <v>107426894152.6926</v>
      </c>
      <c r="AC19" t="n">
        <v>108491072811.3029</v>
      </c>
      <c r="AD19" t="n">
        <v>109875862464.2326</v>
      </c>
      <c r="AE19" t="n">
        <v>111494533573.8499</v>
      </c>
      <c r="AF19" t="n">
        <v>113413488044.3081</v>
      </c>
    </row>
    <row r="20" ht="14" customHeight="1" s="27">
      <c r="A20" s="49" t="inlineStr">
        <is>
          <t>other machinery 28</t>
        </is>
      </c>
      <c r="B20" t="n">
        <v>70484674220.78667</v>
      </c>
      <c r="C20" s="58" t="n">
        <v>68953591272.99748</v>
      </c>
      <c r="D20" s="58" t="n">
        <v>72851004537.0679</v>
      </c>
      <c r="E20" s="58" t="n">
        <v>74427291371.20576</v>
      </c>
      <c r="F20" s="58" t="n">
        <v>75489546400.32497</v>
      </c>
      <c r="G20" s="58" t="n">
        <v>77894923676.94791</v>
      </c>
      <c r="H20" s="58" t="n">
        <v>79554748359.30501</v>
      </c>
      <c r="I20" s="58" t="n">
        <v>80873804199.44949</v>
      </c>
      <c r="J20" s="58" t="n">
        <v>81628738466.60663</v>
      </c>
      <c r="K20" s="58" t="n">
        <v>82385508325.57224</v>
      </c>
      <c r="L20" s="58" t="n">
        <v>83359868413.99173</v>
      </c>
      <c r="M20" s="58" t="n">
        <v>84507291002.12123</v>
      </c>
      <c r="N20" s="58" t="n">
        <v>85025620302.48369</v>
      </c>
      <c r="O20" s="58" t="n">
        <v>85513296086.51184</v>
      </c>
      <c r="P20" s="58" t="n">
        <v>86446263254.57468</v>
      </c>
      <c r="Q20" s="58" t="n">
        <v>87301245943.96872</v>
      </c>
      <c r="R20" s="58" t="n">
        <v>88136685106.88234</v>
      </c>
      <c r="S20" s="58" t="n">
        <v>88892726797.19664</v>
      </c>
      <c r="T20" s="58" t="n">
        <v>89895013020.26094</v>
      </c>
      <c r="U20" s="58" t="n">
        <v>90793099609.62534</v>
      </c>
      <c r="V20" s="58" t="n">
        <v>91552440814.14085</v>
      </c>
      <c r="W20" s="58" t="n">
        <v>92743868844.38042</v>
      </c>
      <c r="X20" s="58" t="n">
        <v>94227977329.07062</v>
      </c>
      <c r="Y20" s="58" t="n">
        <v>95904601902.45415</v>
      </c>
      <c r="Z20" s="58" t="n">
        <v>97180386970.64569</v>
      </c>
      <c r="AA20" s="58" t="n">
        <v>98142371442.74599</v>
      </c>
      <c r="AB20" s="58" t="n">
        <v>99271722011.87791</v>
      </c>
      <c r="AC20" s="58" t="n">
        <v>100300636235.5926</v>
      </c>
      <c r="AD20" s="58" t="n">
        <v>101579488930.9446</v>
      </c>
      <c r="AE20" s="58" t="n">
        <v>103031463723.1433</v>
      </c>
      <c r="AF20" s="58" t="n">
        <v>104428858374.0235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64294365333.28972</v>
      </c>
      <c r="C22" t="n">
        <v>64875483701.83976</v>
      </c>
      <c r="D22" t="n">
        <v>67171769780.51209</v>
      </c>
      <c r="E22" t="n">
        <v>69206402939.34534</v>
      </c>
      <c r="F22" t="n">
        <v>70284216813.75493</v>
      </c>
      <c r="G22" t="n">
        <v>71775759610.35222</v>
      </c>
      <c r="H22" t="n">
        <v>73427344239.63802</v>
      </c>
      <c r="I22" t="n">
        <v>75175880287.01346</v>
      </c>
      <c r="J22" t="n">
        <v>75960148254.30063</v>
      </c>
      <c r="K22" t="n">
        <v>75821066456.40804</v>
      </c>
      <c r="L22" t="n">
        <v>75783576144.96626</v>
      </c>
      <c r="M22" t="n">
        <v>76330146426.03592</v>
      </c>
      <c r="N22" t="n">
        <v>77174805208.83887</v>
      </c>
      <c r="O22" t="n">
        <v>78061876727.47128</v>
      </c>
      <c r="P22" t="n">
        <v>79277301287.79277</v>
      </c>
      <c r="Q22" t="n">
        <v>80317487645.86211</v>
      </c>
      <c r="R22" t="n">
        <v>81387703335.48987</v>
      </c>
      <c r="S22" t="n">
        <v>82349198711.1824</v>
      </c>
      <c r="T22" t="n">
        <v>83369046959.36235</v>
      </c>
      <c r="U22" t="n">
        <v>84594252798.62209</v>
      </c>
      <c r="V22" t="n">
        <v>85617536466.74974</v>
      </c>
      <c r="W22" t="n">
        <v>86726277596.66705</v>
      </c>
      <c r="X22" t="n">
        <v>87943601835.62114</v>
      </c>
      <c r="Y22" t="n">
        <v>89139852673.56981</v>
      </c>
      <c r="Z22" t="n">
        <v>90381265113.05475</v>
      </c>
      <c r="AA22" t="n">
        <v>91281124763.92123</v>
      </c>
      <c r="AB22" t="n">
        <v>91982142732.01277</v>
      </c>
      <c r="AC22" t="n">
        <v>92638047835.44315</v>
      </c>
      <c r="AD22" t="n">
        <v>93240837691.2162</v>
      </c>
      <c r="AE22" t="n">
        <v>93970987596.66547</v>
      </c>
      <c r="AF22" t="n">
        <v>94465671117.18013</v>
      </c>
    </row>
    <row r="23" ht="14" customHeight="1" s="27">
      <c r="A23" s="49" t="inlineStr">
        <is>
          <t>other manufacturing 31T33</t>
        </is>
      </c>
      <c r="B23" t="n">
        <v>325891710890.1581</v>
      </c>
      <c r="C23" t="n">
        <v>322592096853.1852</v>
      </c>
      <c r="D23" t="n">
        <v>337303605228.6764</v>
      </c>
      <c r="E23" t="n">
        <v>344432816246.2291</v>
      </c>
      <c r="F23" t="n">
        <v>348449730847.4974</v>
      </c>
      <c r="G23" t="n">
        <v>353443711041.6815</v>
      </c>
      <c r="H23" t="n">
        <v>357867399426.0567</v>
      </c>
      <c r="I23" t="n">
        <v>362425552574.3317</v>
      </c>
      <c r="J23" t="n">
        <v>365495635208.3895</v>
      </c>
      <c r="K23" t="n">
        <v>368611897784.5486</v>
      </c>
      <c r="L23" t="n">
        <v>372397405049.0018</v>
      </c>
      <c r="M23" t="n">
        <v>376272618137.6175</v>
      </c>
      <c r="N23" t="n">
        <v>378537033708.6842</v>
      </c>
      <c r="O23" t="n">
        <v>380271548891.2875</v>
      </c>
      <c r="P23" t="n">
        <v>382793585691.9813</v>
      </c>
      <c r="Q23" t="n">
        <v>385689910826.7999</v>
      </c>
      <c r="R23" t="n">
        <v>388724186484.7172</v>
      </c>
      <c r="S23" t="n">
        <v>391426358608.6116</v>
      </c>
      <c r="T23" t="n">
        <v>394877752911.7183</v>
      </c>
      <c r="U23" t="n">
        <v>398539702351.9271</v>
      </c>
      <c r="V23" t="n">
        <v>402233037676.8658</v>
      </c>
      <c r="W23" t="n">
        <v>406756670479.6949</v>
      </c>
      <c r="X23" t="n">
        <v>411855177781.0455</v>
      </c>
      <c r="Y23" t="n">
        <v>417537298130.6855</v>
      </c>
      <c r="Z23" t="n">
        <v>422810795988.951</v>
      </c>
      <c r="AA23" t="n">
        <v>427791990674.8412</v>
      </c>
      <c r="AB23" t="n">
        <v>432837404479.9421</v>
      </c>
      <c r="AC23" t="n">
        <v>437095670799.837</v>
      </c>
      <c r="AD23" t="n">
        <v>441668323793.0037</v>
      </c>
      <c r="AE23" t="n">
        <v>446595272723.6195</v>
      </c>
      <c r="AF23" t="n">
        <v>451311236176.4914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3546852068092.933</v>
      </c>
      <c r="C25" t="n">
        <v>3508482216233.11</v>
      </c>
      <c r="D25" t="n">
        <v>3649197501212.432</v>
      </c>
      <c r="E25" t="n">
        <v>3733380340942.983</v>
      </c>
      <c r="F25" t="n">
        <v>3801513484968.229</v>
      </c>
      <c r="G25" t="n">
        <v>3881514475752.939</v>
      </c>
      <c r="H25" t="n">
        <v>3932421779056.861</v>
      </c>
      <c r="I25" t="n">
        <v>3971477426388.168</v>
      </c>
      <c r="J25" t="n">
        <v>3999030676148.861</v>
      </c>
      <c r="K25" t="n">
        <v>4027004886367.598</v>
      </c>
      <c r="L25" t="n">
        <v>4064555947006.83</v>
      </c>
      <c r="M25" t="n">
        <v>4100744668581.295</v>
      </c>
      <c r="N25" t="n">
        <v>4121049071773.256</v>
      </c>
      <c r="O25" t="n">
        <v>4140385497208.672</v>
      </c>
      <c r="P25" t="n">
        <v>4169542791352.077</v>
      </c>
      <c r="Q25" t="n">
        <v>4194402588072.155</v>
      </c>
      <c r="R25" t="n">
        <v>4216860365914.878</v>
      </c>
      <c r="S25" t="n">
        <v>4238996640990.196</v>
      </c>
      <c r="T25" t="n">
        <v>4267325892034.811</v>
      </c>
      <c r="U25" t="n">
        <v>4294359880131.598</v>
      </c>
      <c r="V25" t="n">
        <v>4310967001498.379</v>
      </c>
      <c r="W25" t="n">
        <v>4339421152898.677</v>
      </c>
      <c r="X25" t="n">
        <v>4381957819402.268</v>
      </c>
      <c r="Y25" t="n">
        <v>4426281254882.995</v>
      </c>
      <c r="Z25" t="n">
        <v>4458409558412.977</v>
      </c>
      <c r="AA25" t="n">
        <v>4488585715643.02</v>
      </c>
      <c r="AB25" t="n">
        <v>4518834731413.878</v>
      </c>
      <c r="AC25" t="n">
        <v>4546450431352.413</v>
      </c>
      <c r="AD25" t="n">
        <v>4576480871500.825</v>
      </c>
      <c r="AE25" t="n">
        <v>4611229769530.607</v>
      </c>
      <c r="AF25" t="n">
        <v>4648052244761.687</v>
      </c>
    </row>
    <row r="26" ht="14" customHeight="1" s="27">
      <c r="A26" s="49" t="inlineStr">
        <is>
          <t>construction 41T43</t>
        </is>
      </c>
      <c r="B26" t="n">
        <v>2828744777239.965</v>
      </c>
      <c r="C26" t="n">
        <v>2731544033822.139</v>
      </c>
      <c r="D26" t="n">
        <v>2798011925019.634</v>
      </c>
      <c r="E26" t="n">
        <v>2900394110507.707</v>
      </c>
      <c r="F26" t="n">
        <v>2996655892525.765</v>
      </c>
      <c r="G26" t="n">
        <v>3097378982742.547</v>
      </c>
      <c r="H26" t="n">
        <v>3184162091421.273</v>
      </c>
      <c r="I26" t="n">
        <v>3253453494246.011</v>
      </c>
      <c r="J26" t="n">
        <v>3300902923037.562</v>
      </c>
      <c r="K26" t="n">
        <v>3347354145770.107</v>
      </c>
      <c r="L26" t="n">
        <v>3398976441008.871</v>
      </c>
      <c r="M26" t="n">
        <v>3461602837156.01</v>
      </c>
      <c r="N26" t="n">
        <v>3512618101963.614</v>
      </c>
      <c r="O26" t="n">
        <v>3558588512668.298</v>
      </c>
      <c r="P26" t="n">
        <v>3608520201751.49</v>
      </c>
      <c r="Q26" t="n">
        <v>3662897723377.141</v>
      </c>
      <c r="R26" t="n">
        <v>3703389157219.097</v>
      </c>
      <c r="S26" t="n">
        <v>3739246375190.976</v>
      </c>
      <c r="T26" t="n">
        <v>3787140855878.115</v>
      </c>
      <c r="U26" t="n">
        <v>3835101243625.664</v>
      </c>
      <c r="V26" t="n">
        <v>3892385565636.512</v>
      </c>
      <c r="W26" t="n">
        <v>3956081932919.844</v>
      </c>
      <c r="X26" t="n">
        <v>4018511954355.283</v>
      </c>
      <c r="Y26" t="n">
        <v>4092344456813.25</v>
      </c>
      <c r="Z26" t="n">
        <v>4172264557847.275</v>
      </c>
      <c r="AA26" t="n">
        <v>4250483385889.206</v>
      </c>
      <c r="AB26" t="n">
        <v>4325770092924.164</v>
      </c>
      <c r="AC26" t="n">
        <v>4397342047910.583</v>
      </c>
      <c r="AD26" t="n">
        <v>4475543266928.944</v>
      </c>
      <c r="AE26" t="n">
        <v>4560476483855.583</v>
      </c>
      <c r="AF26" t="n">
        <v>4650056961668.767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4" sqref="A4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271530491767.1881</v>
      </c>
      <c r="C3" t="n">
        <v>260869155853.8214</v>
      </c>
      <c r="D3" t="n">
        <v>277676718920.5753</v>
      </c>
      <c r="E3" t="n">
        <v>285230071450.7108</v>
      </c>
      <c r="F3" t="n">
        <v>289479909599.248</v>
      </c>
      <c r="G3" t="n">
        <v>290828481434.5469</v>
      </c>
      <c r="H3" t="n">
        <v>288372085924.7407</v>
      </c>
      <c r="I3" t="n">
        <v>285837464596.1359</v>
      </c>
      <c r="J3" t="n">
        <v>285612979532.9094</v>
      </c>
      <c r="K3" t="n">
        <v>285716165532.0967</v>
      </c>
      <c r="L3" t="n">
        <v>287240126407.5995</v>
      </c>
      <c r="M3" t="n">
        <v>288523562779.8412</v>
      </c>
      <c r="N3" t="n">
        <v>288499525985.5422</v>
      </c>
      <c r="O3" t="n">
        <v>288695296616.9775</v>
      </c>
      <c r="P3" t="n">
        <v>289725920102.2183</v>
      </c>
      <c r="Q3" t="n">
        <v>290651555547.5985</v>
      </c>
      <c r="R3" t="n">
        <v>290953557115.7416</v>
      </c>
      <c r="S3" t="n">
        <v>291389072644.1895</v>
      </c>
      <c r="T3" t="n">
        <v>291416106449.3953</v>
      </c>
      <c r="U3" t="n">
        <v>291209488427.7373</v>
      </c>
      <c r="V3" t="n">
        <v>290646190961.9774</v>
      </c>
      <c r="W3" t="n">
        <v>290684656862.0924</v>
      </c>
      <c r="X3" t="n">
        <v>291958584594.186</v>
      </c>
      <c r="Y3" t="n">
        <v>293539344897.0786</v>
      </c>
      <c r="Z3" t="n">
        <v>294586397625.4784</v>
      </c>
      <c r="AA3" t="n">
        <v>295326403710.8715</v>
      </c>
      <c r="AB3" t="n">
        <v>295848113656.4141</v>
      </c>
      <c r="AC3" t="n">
        <v>296714217857.4266</v>
      </c>
      <c r="AD3" t="n">
        <v>297712081904.6841</v>
      </c>
      <c r="AE3" t="n">
        <v>299458064415.4719</v>
      </c>
      <c r="AF3" t="n">
        <v>301196953787.4395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94469847811.56213</v>
      </c>
      <c r="C6" t="n">
        <v>95883004952.70909</v>
      </c>
      <c r="D6" t="n">
        <v>97272935103.63812</v>
      </c>
      <c r="E6" t="n">
        <v>98584770355.93094</v>
      </c>
      <c r="F6" t="n">
        <v>99228690454.04401</v>
      </c>
      <c r="G6" t="n">
        <v>99881635538.05219</v>
      </c>
      <c r="H6" t="n">
        <v>100536025943.7624</v>
      </c>
      <c r="I6" t="n">
        <v>101201079310.0506</v>
      </c>
      <c r="J6" t="n">
        <v>101536737664.9977</v>
      </c>
      <c r="K6" t="n">
        <v>101882696589.2329</v>
      </c>
      <c r="L6" t="n">
        <v>102224861862.2595</v>
      </c>
      <c r="M6" t="n">
        <v>102571150927.5059</v>
      </c>
      <c r="N6" t="n">
        <v>102596241644.3578</v>
      </c>
      <c r="O6" t="n">
        <v>102650333848.7035</v>
      </c>
      <c r="P6" t="n">
        <v>102724893947.0526</v>
      </c>
      <c r="Q6" t="n">
        <v>102799829167.0648</v>
      </c>
      <c r="R6" t="n">
        <v>102883887821.1914</v>
      </c>
      <c r="S6" t="n">
        <v>102968981879.0036</v>
      </c>
      <c r="T6" t="n">
        <v>103053519195.1619</v>
      </c>
      <c r="U6" t="n">
        <v>103140155325.5123</v>
      </c>
      <c r="V6" t="n">
        <v>103232851113.4977</v>
      </c>
      <c r="W6" t="n">
        <v>103330286843.7649</v>
      </c>
      <c r="X6" t="n">
        <v>103432890256.8529</v>
      </c>
      <c r="Y6" t="n">
        <v>103537480456.8489</v>
      </c>
      <c r="Z6" t="n">
        <v>103643741730.498</v>
      </c>
      <c r="AA6" t="n">
        <v>103752780771.5756</v>
      </c>
      <c r="AB6" t="n">
        <v>103863678447.138</v>
      </c>
      <c r="AC6" t="n">
        <v>103978784784.0746</v>
      </c>
      <c r="AD6" t="n">
        <v>104099031645.7024</v>
      </c>
      <c r="AE6" t="n">
        <v>104222276934.5606</v>
      </c>
      <c r="AF6" t="n">
        <v>104347730518.8203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376098921209.6957</v>
      </c>
      <c r="C11" t="n">
        <v>379519227087.7571</v>
      </c>
      <c r="D11" t="n">
        <v>387260277709.4388</v>
      </c>
      <c r="E11" t="n">
        <v>393144960712.5037</v>
      </c>
      <c r="F11" t="n">
        <v>397555608465.6733</v>
      </c>
      <c r="G11" t="n">
        <v>401949898833.1062</v>
      </c>
      <c r="H11" t="n">
        <v>405415371444.7021</v>
      </c>
      <c r="I11" t="n">
        <v>408657882714.2552</v>
      </c>
      <c r="J11" t="n">
        <v>410834455941.795</v>
      </c>
      <c r="K11" t="n">
        <v>412856283604.3646</v>
      </c>
      <c r="L11" t="n">
        <v>415306635640.7363</v>
      </c>
      <c r="M11" t="n">
        <v>417552622099.9026</v>
      </c>
      <c r="N11" t="n">
        <v>417955608603.0545</v>
      </c>
      <c r="O11" t="n">
        <v>418556402076.1161</v>
      </c>
      <c r="P11" t="n">
        <v>419311088025.6096</v>
      </c>
      <c r="Q11" t="n">
        <v>420556049436.6866</v>
      </c>
      <c r="R11" t="n">
        <v>420900877215.7187</v>
      </c>
      <c r="S11" t="n">
        <v>421533133220.1976</v>
      </c>
      <c r="T11" t="n">
        <v>422093048881.918</v>
      </c>
      <c r="U11" t="n">
        <v>421991210459.3309</v>
      </c>
      <c r="V11" t="n">
        <v>421831307230.6284</v>
      </c>
      <c r="W11" t="n">
        <v>421851069144.0184</v>
      </c>
      <c r="X11" t="n">
        <v>422608361318.1293</v>
      </c>
      <c r="Y11" t="n">
        <v>422910292048.7292</v>
      </c>
      <c r="Z11" t="n">
        <v>422805972625.5303</v>
      </c>
      <c r="AA11" t="n">
        <v>422924919777.8881</v>
      </c>
      <c r="AB11" t="n">
        <v>423032103700.216</v>
      </c>
      <c r="AC11" t="n">
        <v>422853894287.1888</v>
      </c>
      <c r="AD11" t="n">
        <v>422738977782.5127</v>
      </c>
      <c r="AE11" t="n">
        <v>423596676129.6462</v>
      </c>
      <c r="AF11" t="n">
        <v>423878751028.8517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1047900739211.554</v>
      </c>
      <c r="C14" t="n">
        <v>1018021635578.124</v>
      </c>
      <c r="D14" t="n">
        <v>1012088738675.592</v>
      </c>
      <c r="E14" t="n">
        <v>989826925143.4894</v>
      </c>
      <c r="F14" t="n">
        <v>952345220943.4471</v>
      </c>
      <c r="G14" t="n">
        <v>914859590039.5265</v>
      </c>
      <c r="H14" t="n">
        <v>874232412922.5479</v>
      </c>
      <c r="I14" t="n">
        <v>831389557537.4989</v>
      </c>
      <c r="J14" t="n">
        <v>784686060489.2928</v>
      </c>
      <c r="K14" t="n">
        <v>738216117548.4365</v>
      </c>
      <c r="L14" t="n">
        <v>692818368222.4728</v>
      </c>
      <c r="M14" t="n">
        <v>649710809592.0563</v>
      </c>
      <c r="N14" t="n">
        <v>605048154152.1993</v>
      </c>
      <c r="O14" t="n">
        <v>562372424438.427</v>
      </c>
      <c r="P14" t="n">
        <v>515414457989.6757</v>
      </c>
      <c r="Q14" t="n">
        <v>502303403978.5867</v>
      </c>
      <c r="R14" t="n">
        <v>489965313826.7574</v>
      </c>
      <c r="S14" t="n">
        <v>478216663296.4566</v>
      </c>
      <c r="T14" t="n">
        <v>468375414261.3678</v>
      </c>
      <c r="U14" t="n">
        <v>459366484029.1338</v>
      </c>
      <c r="V14" t="n">
        <v>452889884449.7273</v>
      </c>
      <c r="W14" t="n">
        <v>447658348402.0593</v>
      </c>
      <c r="X14" t="n">
        <v>442180413381.5059</v>
      </c>
      <c r="Y14" t="n">
        <v>437689654428.6665</v>
      </c>
      <c r="Z14" t="n">
        <v>433935210098.8907</v>
      </c>
      <c r="AA14" t="n">
        <v>430474529335.9297</v>
      </c>
      <c r="AB14" t="n">
        <v>427180452040.1024</v>
      </c>
      <c r="AC14" t="n">
        <v>424047498458.8466</v>
      </c>
      <c r="AD14" t="n">
        <v>421573112120.2418</v>
      </c>
      <c r="AE14" t="n">
        <v>419671766836.7105</v>
      </c>
      <c r="AF14" t="n">
        <v>418388758731.2271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8" sqref="B28:H28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77199538517.8605</v>
      </c>
      <c r="C2" s="58" t="n">
        <v>83259675975.01784</v>
      </c>
      <c r="D2" s="58" t="n">
        <v>84144071896.00304</v>
      </c>
      <c r="E2" s="58" t="n">
        <v>83983449772.32924</v>
      </c>
      <c r="F2" s="58" t="n">
        <v>84463857633.13872</v>
      </c>
      <c r="G2" s="58" t="n">
        <v>84996935840.75316</v>
      </c>
      <c r="H2" s="58" t="n">
        <v>85406228253.65175</v>
      </c>
      <c r="I2" s="58" t="n">
        <v>85751635245.26572</v>
      </c>
      <c r="J2" s="58" t="n">
        <v>86343558382.41582</v>
      </c>
      <c r="K2" s="58" t="n">
        <v>86999744840.0993</v>
      </c>
      <c r="L2" s="58" t="n">
        <v>87512998083.48195</v>
      </c>
      <c r="M2" s="58" t="n">
        <v>87993262020.12386</v>
      </c>
      <c r="N2" s="58" t="n">
        <v>88986689149.2348</v>
      </c>
      <c r="O2" s="58" t="n">
        <v>89845625435.50368</v>
      </c>
      <c r="P2" s="58" t="n">
        <v>90819839474.71278</v>
      </c>
      <c r="Q2" s="58" t="n">
        <v>91785539180.37936</v>
      </c>
      <c r="R2" s="58" t="n">
        <v>92739160266.56079</v>
      </c>
      <c r="S2" s="58" t="n">
        <v>93710392401.49992</v>
      </c>
      <c r="T2" s="58" t="n">
        <v>94684204554.099</v>
      </c>
      <c r="U2" s="58" t="n">
        <v>95655172434.82883</v>
      </c>
      <c r="V2" s="58" t="n">
        <v>96595863153.58249</v>
      </c>
      <c r="W2" s="58" t="n">
        <v>97537885367.50403</v>
      </c>
      <c r="X2" s="58" t="n">
        <v>98520938159.48589</v>
      </c>
      <c r="Y2" s="58" t="n">
        <v>99508988973.79021</v>
      </c>
      <c r="Z2" s="58" t="n">
        <v>100523537171.1121</v>
      </c>
      <c r="AA2" s="58" t="n">
        <v>101558426257.5507</v>
      </c>
      <c r="AB2" s="58" t="n">
        <v>102594569371.7773</v>
      </c>
      <c r="AC2" s="58" t="n">
        <v>103636520966.5488</v>
      </c>
      <c r="AD2" s="58" t="n">
        <v>104703553510.317</v>
      </c>
      <c r="AE2" s="58" t="n">
        <v>105780210884.4837</v>
      </c>
      <c r="AF2" s="58" t="n">
        <v>106876885121.7723</v>
      </c>
      <c r="AG2" s="58" t="n"/>
    </row>
    <row r="3" ht="14" customHeight="1" s="27">
      <c r="A3" s="49" t="inlineStr">
        <is>
          <t>coal mining 05</t>
        </is>
      </c>
      <c r="B3" t="n">
        <v>6667961432.715943</v>
      </c>
      <c r="C3" t="n">
        <v>6469205785.265645</v>
      </c>
      <c r="D3" t="n">
        <v>6711710138.795701</v>
      </c>
      <c r="E3" t="n">
        <v>6897500104.740811</v>
      </c>
      <c r="F3" t="n">
        <v>6952676030.289309</v>
      </c>
      <c r="G3" t="n">
        <v>7108526304.249592</v>
      </c>
      <c r="H3" t="n">
        <v>7195934050.421635</v>
      </c>
      <c r="I3" t="n">
        <v>7227072021.335427</v>
      </c>
      <c r="J3" t="n">
        <v>7278871698.649717</v>
      </c>
      <c r="K3" t="n">
        <v>7329519872.864279</v>
      </c>
      <c r="L3" t="n">
        <v>7422035900.049488</v>
      </c>
      <c r="M3" t="n">
        <v>7497348534.671805</v>
      </c>
      <c r="N3" t="n">
        <v>7556763675.128305</v>
      </c>
      <c r="O3" t="n">
        <v>7664600474.236116</v>
      </c>
      <c r="P3" t="n">
        <v>7738830577.143414</v>
      </c>
      <c r="Q3" t="n">
        <v>7743998458.728444</v>
      </c>
      <c r="R3" t="n">
        <v>7746745457.169882</v>
      </c>
      <c r="S3" t="n">
        <v>7774504172.148871</v>
      </c>
      <c r="T3" t="n">
        <v>7797992639.008487</v>
      </c>
      <c r="U3" t="n">
        <v>7853405460.096542</v>
      </c>
      <c r="V3" t="n">
        <v>7914389217.830454</v>
      </c>
      <c r="W3" t="n">
        <v>7958254737.438047</v>
      </c>
      <c r="X3" t="n">
        <v>8043740867.175346</v>
      </c>
      <c r="Y3" t="n">
        <v>8167861145.794751</v>
      </c>
      <c r="Z3" t="n">
        <v>8232519679.086352</v>
      </c>
      <c r="AA3" t="n">
        <v>8235852779.276628</v>
      </c>
      <c r="AB3" t="n">
        <v>8299712371.089432</v>
      </c>
      <c r="AC3" t="n">
        <v>8329021929.515901</v>
      </c>
      <c r="AD3" t="n">
        <v>8366479285.11445</v>
      </c>
      <c r="AE3" t="n">
        <v>8374779710.052694</v>
      </c>
      <c r="AF3" t="n">
        <v>8386940788.184124</v>
      </c>
    </row>
    <row r="4" ht="14" customHeight="1" s="27">
      <c r="A4" s="49" t="inlineStr">
        <is>
          <t>oil and gas extraction 06</t>
        </is>
      </c>
      <c r="B4" t="n">
        <v>7873550172872.144</v>
      </c>
      <c r="C4" t="n">
        <v>7638858869070.734</v>
      </c>
      <c r="D4" t="n">
        <v>7925208784847.184</v>
      </c>
      <c r="E4" t="n">
        <v>8144590170484.444</v>
      </c>
      <c r="F4" t="n">
        <v>8209742079733.536</v>
      </c>
      <c r="G4" t="n">
        <v>8393770581377.455</v>
      </c>
      <c r="H4" t="n">
        <v>8496981927442.926</v>
      </c>
      <c r="I4" t="n">
        <v>8533749743025.703</v>
      </c>
      <c r="J4" t="n">
        <v>8594914967568.181</v>
      </c>
      <c r="K4" t="n">
        <v>8654720493569.896</v>
      </c>
      <c r="L4" t="n">
        <v>8763963714183.553</v>
      </c>
      <c r="M4" t="n">
        <v>8852893113870.928</v>
      </c>
      <c r="N4" t="n">
        <v>8923050701633.395</v>
      </c>
      <c r="O4" t="n">
        <v>9050384738703.77</v>
      </c>
      <c r="P4" t="n">
        <v>9138035881481.902</v>
      </c>
      <c r="Q4" t="n">
        <v>9144138132575.85</v>
      </c>
      <c r="R4" t="n">
        <v>9147381797115.861</v>
      </c>
      <c r="S4" t="n">
        <v>9180159376489.547</v>
      </c>
      <c r="T4" t="n">
        <v>9207894633234.682</v>
      </c>
      <c r="U4" t="n">
        <v>9273326269494.084</v>
      </c>
      <c r="V4" t="n">
        <v>9345336085551.562</v>
      </c>
      <c r="W4" t="n">
        <v>9397132631313.648</v>
      </c>
      <c r="X4" t="n">
        <v>9498074926550.818</v>
      </c>
      <c r="Y4" t="n">
        <v>9644636548276.141</v>
      </c>
      <c r="Z4" t="n">
        <v>9720985551057.998</v>
      </c>
      <c r="AA4" t="n">
        <v>9724921286416.422</v>
      </c>
      <c r="AB4" t="n">
        <v>9800326896546.42</v>
      </c>
      <c r="AC4" t="n">
        <v>9834935716819.926</v>
      </c>
      <c r="AD4" t="n">
        <v>9879165482037.414</v>
      </c>
      <c r="AE4" t="n">
        <v>9888966650335.533</v>
      </c>
      <c r="AF4" t="n">
        <v>9903326490264.156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133524009511.7795</v>
      </c>
      <c r="C6" t="n">
        <v>135057835492.2672</v>
      </c>
      <c r="D6" t="n">
        <v>139929918143.0263</v>
      </c>
      <c r="E6" t="n">
        <v>144818690893.2715</v>
      </c>
      <c r="F6" t="n">
        <v>148315585697.5209</v>
      </c>
      <c r="G6" t="n">
        <v>150186413656.4306</v>
      </c>
      <c r="H6" t="n">
        <v>151450478515.6179</v>
      </c>
      <c r="I6" t="n">
        <v>152419184840.2985</v>
      </c>
      <c r="J6" t="n">
        <v>153464895405.7693</v>
      </c>
      <c r="K6" t="n">
        <v>154376217583.5998</v>
      </c>
      <c r="L6" t="n">
        <v>154071775451.7902</v>
      </c>
      <c r="M6" t="n">
        <v>154580847297.8426</v>
      </c>
      <c r="N6" t="n">
        <v>155203702515.4854</v>
      </c>
      <c r="O6" t="n">
        <v>156028972380.7815</v>
      </c>
      <c r="P6" t="n">
        <v>157230847925.2579</v>
      </c>
      <c r="Q6" t="n">
        <v>158456586467.5579</v>
      </c>
      <c r="R6" t="n">
        <v>159797362721.714</v>
      </c>
      <c r="S6" t="n">
        <v>161046507422.3563</v>
      </c>
      <c r="T6" t="n">
        <v>162344831594.0699</v>
      </c>
      <c r="U6" t="n">
        <v>163711944001.0221</v>
      </c>
      <c r="V6" t="n">
        <v>165298805607.9506</v>
      </c>
      <c r="W6" t="n">
        <v>166748348832.785</v>
      </c>
      <c r="X6" t="n">
        <v>168276502053.6606</v>
      </c>
      <c r="Y6" t="n">
        <v>169850787420.7952</v>
      </c>
      <c r="Z6" t="n">
        <v>171471052654.3616</v>
      </c>
      <c r="AA6" t="n">
        <v>173091200557.5695</v>
      </c>
      <c r="AB6" t="n">
        <v>174871041607.8325</v>
      </c>
      <c r="AC6" t="n">
        <v>176655746587.1505</v>
      </c>
      <c r="AD6" t="n">
        <v>178501000176.4596</v>
      </c>
      <c r="AE6" t="n">
        <v>180435904529.3498</v>
      </c>
      <c r="AF6" t="n">
        <v>182441038495.0098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4921863839.427298</v>
      </c>
      <c r="C8" t="n">
        <v>4938279313.745609</v>
      </c>
      <c r="D8" t="n">
        <v>5162837601.378002</v>
      </c>
      <c r="E8" t="n">
        <v>5156578814.32225</v>
      </c>
      <c r="F8" t="n">
        <v>5181541391.789412</v>
      </c>
      <c r="G8" t="n">
        <v>5220226432.48538</v>
      </c>
      <c r="H8" t="n">
        <v>5196094702.04549</v>
      </c>
      <c r="I8" t="n">
        <v>5160216547.986211</v>
      </c>
      <c r="J8" t="n">
        <v>5117624794.372849</v>
      </c>
      <c r="K8" t="n">
        <v>5087819517.492159</v>
      </c>
      <c r="L8" t="n">
        <v>5045234277.621405</v>
      </c>
      <c r="M8" t="n">
        <v>5058475566.852401</v>
      </c>
      <c r="N8" t="n">
        <v>5086493549.394676</v>
      </c>
      <c r="O8" t="n">
        <v>5057977457.123819</v>
      </c>
      <c r="P8" t="n">
        <v>4996066862.532649</v>
      </c>
      <c r="Q8" t="n">
        <v>5006774305.890491</v>
      </c>
      <c r="R8" t="n">
        <v>5016662013.899615</v>
      </c>
      <c r="S8" t="n">
        <v>5011790654.018626</v>
      </c>
      <c r="T8" t="n">
        <v>5049599328.121356</v>
      </c>
      <c r="U8" t="n">
        <v>5080069313.276771</v>
      </c>
      <c r="V8" t="n">
        <v>5116496460.889215</v>
      </c>
      <c r="W8" t="n">
        <v>5199671053.264436</v>
      </c>
      <c r="X8" t="n">
        <v>5271465830.780499</v>
      </c>
      <c r="Y8" t="n">
        <v>5362289472.780071</v>
      </c>
      <c r="Z8" t="n">
        <v>5478965546.118849</v>
      </c>
      <c r="AA8" t="n">
        <v>5602330083.628477</v>
      </c>
      <c r="AB8" t="n">
        <v>5713586953.017094</v>
      </c>
      <c r="AC8" t="n">
        <v>5805464748.466876</v>
      </c>
      <c r="AD8" t="n">
        <v>5899765962.694602</v>
      </c>
      <c r="AE8" t="n">
        <v>6001711015.552597</v>
      </c>
      <c r="AF8" t="n">
        <v>6121091671.453037</v>
      </c>
    </row>
    <row r="9" ht="14" customHeight="1" s="27">
      <c r="A9" s="49" t="inlineStr">
        <is>
          <t>pulp paper and printing 17T18</t>
        </is>
      </c>
      <c r="B9" t="n">
        <v>14868730411.9933</v>
      </c>
      <c r="C9" s="58" t="n">
        <v>15113955536.62082</v>
      </c>
      <c r="D9" s="58" t="n">
        <v>15045733480.41406</v>
      </c>
      <c r="E9" s="58" t="n">
        <v>14796462513.84813</v>
      </c>
      <c r="F9" s="58" t="n">
        <v>14748162505.08706</v>
      </c>
      <c r="G9" s="58" t="n">
        <v>14641662183.68682</v>
      </c>
      <c r="H9" s="58" t="n">
        <v>14526296349.26863</v>
      </c>
      <c r="I9" s="58" t="n">
        <v>14389873110.22961</v>
      </c>
      <c r="J9" s="58" t="n">
        <v>14264161178.41306</v>
      </c>
      <c r="K9" s="58" t="n">
        <v>14132454312.48788</v>
      </c>
      <c r="L9" s="58" t="n">
        <v>14020086821.03374</v>
      </c>
      <c r="M9" s="58" t="n">
        <v>13929768056.18395</v>
      </c>
      <c r="N9" s="58" t="n">
        <v>13828539553.4406</v>
      </c>
      <c r="O9" s="58" t="n">
        <v>13717387201.17764</v>
      </c>
      <c r="P9" s="58" t="n">
        <v>13620518977.1237</v>
      </c>
      <c r="Q9" s="58" t="n">
        <v>13519644787.29344</v>
      </c>
      <c r="R9" s="58" t="n">
        <v>13415554731.96488</v>
      </c>
      <c r="S9" s="58" t="n">
        <v>13338638455.05523</v>
      </c>
      <c r="T9" s="58" t="n">
        <v>13282992503.06305</v>
      </c>
      <c r="U9" s="58" t="n">
        <v>13224611871.7847</v>
      </c>
      <c r="V9" s="58" t="n">
        <v>13152334026.8679</v>
      </c>
      <c r="W9" s="58" t="n">
        <v>13102559728.39981</v>
      </c>
      <c r="X9" s="58" t="n">
        <v>13100611586.36898</v>
      </c>
      <c r="Y9" s="58" t="n">
        <v>13114197094.90716</v>
      </c>
      <c r="Z9" s="58" t="n">
        <v>13099852246.8534</v>
      </c>
      <c r="AA9" s="58" t="n">
        <v>13087967517.4969</v>
      </c>
      <c r="AB9" s="58" t="n">
        <v>13085155817.53726</v>
      </c>
      <c r="AC9" s="58" t="n">
        <v>13121244902.21601</v>
      </c>
      <c r="AD9" s="58" t="n">
        <v>13130606981.82732</v>
      </c>
      <c r="AE9" s="58" t="n">
        <v>13165925859.77132</v>
      </c>
      <c r="AF9" s="58" t="n">
        <v>13196404222.95315</v>
      </c>
      <c r="AG9" s="58" t="n"/>
    </row>
    <row r="10" ht="14" customHeight="1" s="27">
      <c r="A10" s="49" t="inlineStr">
        <is>
          <t>refined petroleum and coke 19</t>
        </is>
      </c>
      <c r="B10" t="n">
        <v>1423434650966.352</v>
      </c>
      <c r="C10" t="n">
        <v>1511551209697.8</v>
      </c>
      <c r="D10" t="n">
        <v>1308212321154.994</v>
      </c>
      <c r="E10" t="n">
        <v>1345407260866.028</v>
      </c>
      <c r="F10" t="n">
        <v>1345021987467.29</v>
      </c>
      <c r="G10" t="n">
        <v>1341975161237.494</v>
      </c>
      <c r="H10" t="n">
        <v>1359910048706.879</v>
      </c>
      <c r="I10" t="n">
        <v>1347255695745.929</v>
      </c>
      <c r="J10" t="n">
        <v>1356070346369.099</v>
      </c>
      <c r="K10" t="n">
        <v>1372134972617.224</v>
      </c>
      <c r="L10" t="n">
        <v>1338455756243.522</v>
      </c>
      <c r="M10" t="n">
        <v>1347237344640.344</v>
      </c>
      <c r="N10" t="n">
        <v>1344778527140.665</v>
      </c>
      <c r="O10" t="n">
        <v>1352457115823.887</v>
      </c>
      <c r="P10" t="n">
        <v>1372642228148.405</v>
      </c>
      <c r="Q10" t="n">
        <v>1382623582095.995</v>
      </c>
      <c r="R10" t="n">
        <v>1407873626697.018</v>
      </c>
      <c r="S10" t="n">
        <v>1427319527492.753</v>
      </c>
      <c r="T10" t="n">
        <v>1441036774434.649</v>
      </c>
      <c r="U10" t="n">
        <v>1483425016941.197</v>
      </c>
      <c r="V10" t="n">
        <v>1479833019640.777</v>
      </c>
      <c r="W10" t="n">
        <v>1485642413125.983</v>
      </c>
      <c r="X10" t="n">
        <v>1503394245991.292</v>
      </c>
      <c r="Y10" t="n">
        <v>1524206656786.243</v>
      </c>
      <c r="Z10" t="n">
        <v>1533542212883.673</v>
      </c>
      <c r="AA10" t="n">
        <v>1524595715536.608</v>
      </c>
      <c r="AB10" t="n">
        <v>1557068495961.372</v>
      </c>
      <c r="AC10" t="n">
        <v>1580564997256.977</v>
      </c>
      <c r="AD10" t="n">
        <v>1596085089141.089</v>
      </c>
      <c r="AE10" t="n">
        <v>1609871823354.459</v>
      </c>
      <c r="AF10" t="n">
        <v>1631693480026.059</v>
      </c>
    </row>
    <row r="11" ht="14" customHeight="1" s="27">
      <c r="A11" s="49" t="inlineStr">
        <is>
          <t>chemicals 20</t>
        </is>
      </c>
      <c r="B11" t="n">
        <v>42269653388.29137</v>
      </c>
      <c r="C11" t="n">
        <v>41783522011.07729</v>
      </c>
      <c r="D11" t="n">
        <v>43448537590.11256</v>
      </c>
      <c r="E11" t="n">
        <v>45235907815.29991</v>
      </c>
      <c r="F11" t="n">
        <v>47552368501.90897</v>
      </c>
      <c r="G11" t="n">
        <v>49145395851.04302</v>
      </c>
      <c r="H11" t="n">
        <v>50318018748.50402</v>
      </c>
      <c r="I11" t="n">
        <v>50783745913.50008</v>
      </c>
      <c r="J11" t="n">
        <v>51395562207.18747</v>
      </c>
      <c r="K11" t="n">
        <v>51924193048.15714</v>
      </c>
      <c r="L11" t="n">
        <v>52755575084.04027</v>
      </c>
      <c r="M11" t="n">
        <v>53558516924.74506</v>
      </c>
      <c r="N11" t="n">
        <v>54275838985.81944</v>
      </c>
      <c r="O11" t="n">
        <v>54841003761.24177</v>
      </c>
      <c r="P11" t="n">
        <v>55555539659.42296</v>
      </c>
      <c r="Q11" t="n">
        <v>56324507817.74115</v>
      </c>
      <c r="R11" t="n">
        <v>56826370500.34655</v>
      </c>
      <c r="S11" t="n">
        <v>57434594373.90678</v>
      </c>
      <c r="T11" t="n">
        <v>58122550980.26136</v>
      </c>
      <c r="U11" t="n">
        <v>58514109091.75626</v>
      </c>
      <c r="V11" t="n">
        <v>59175423436.64341</v>
      </c>
      <c r="W11" t="n">
        <v>59704861410.79897</v>
      </c>
      <c r="X11" t="n">
        <v>60516115173.44872</v>
      </c>
      <c r="Y11" t="n">
        <v>61286169837.10388</v>
      </c>
      <c r="Z11" t="n">
        <v>61820155683.01296</v>
      </c>
      <c r="AA11" t="n">
        <v>62402856606.25516</v>
      </c>
      <c r="AB11" t="n">
        <v>63016481189.66572</v>
      </c>
      <c r="AC11" t="n">
        <v>63611926323.33705</v>
      </c>
      <c r="AD11" t="n">
        <v>64188183122.57532</v>
      </c>
      <c r="AE11" t="n">
        <v>65110258847.22991</v>
      </c>
      <c r="AF11" t="n">
        <v>66024812546.65207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1858013947.397792</v>
      </c>
      <c r="C13" t="n">
        <v>1824831968.241227</v>
      </c>
      <c r="D13" t="n">
        <v>1822544292.220274</v>
      </c>
      <c r="E13" t="n">
        <v>1791209163.981415</v>
      </c>
      <c r="F13" t="n">
        <v>1779086407.531602</v>
      </c>
      <c r="G13" t="n">
        <v>1761273807.499613</v>
      </c>
      <c r="H13" t="n">
        <v>1735966070.05531</v>
      </c>
      <c r="I13" t="n">
        <v>1707665521.534382</v>
      </c>
      <c r="J13" t="n">
        <v>1681264778.476406</v>
      </c>
      <c r="K13" t="n">
        <v>1656068106.744979</v>
      </c>
      <c r="L13" t="n">
        <v>1631747637.711269</v>
      </c>
      <c r="M13" t="n">
        <v>1613423897.402097</v>
      </c>
      <c r="N13" t="n">
        <v>1594458276.605156</v>
      </c>
      <c r="O13" t="n">
        <v>1574062314.535902</v>
      </c>
      <c r="P13" t="n">
        <v>1560378701.379036</v>
      </c>
      <c r="Q13" t="n">
        <v>1558101708.821893</v>
      </c>
      <c r="R13" t="n">
        <v>1549398480.561994</v>
      </c>
      <c r="S13" t="n">
        <v>1537553229.729065</v>
      </c>
      <c r="T13" t="n">
        <v>1531952463.493037</v>
      </c>
      <c r="U13" t="n">
        <v>1527710493.699281</v>
      </c>
      <c r="V13" t="n">
        <v>1526404440.248517</v>
      </c>
      <c r="W13" t="n">
        <v>1537189978.737419</v>
      </c>
      <c r="X13" t="n">
        <v>1545077125.227748</v>
      </c>
      <c r="Y13" t="n">
        <v>1555348178.245972</v>
      </c>
      <c r="Z13" t="n">
        <v>1570602247.360788</v>
      </c>
      <c r="AA13" t="n">
        <v>1587680266.701084</v>
      </c>
      <c r="AB13" t="n">
        <v>1602261185.041113</v>
      </c>
      <c r="AC13" t="n">
        <v>1612876740.100881</v>
      </c>
      <c r="AD13" t="n">
        <v>1626965981.107698</v>
      </c>
      <c r="AE13" t="n">
        <v>1642771451.820615</v>
      </c>
      <c r="AF13" t="n">
        <v>1660189623.1287</v>
      </c>
    </row>
    <row r="14" ht="14" customHeight="1" s="27">
      <c r="A14" s="49" t="inlineStr">
        <is>
          <t>cement and other nonmetallic minerals 239</t>
        </is>
      </c>
      <c r="B14" t="n">
        <v>29214618470.92133</v>
      </c>
      <c r="C14" t="n">
        <v>28847166876.13059</v>
      </c>
      <c r="D14" t="n">
        <v>28686049942.64346</v>
      </c>
      <c r="E14" t="n">
        <v>28109782738.97377</v>
      </c>
      <c r="F14" t="n">
        <v>27414302411.47353</v>
      </c>
      <c r="G14" t="n">
        <v>26877086495.03864</v>
      </c>
      <c r="H14" t="n">
        <v>26343593890.93289</v>
      </c>
      <c r="I14" t="n">
        <v>25885063912.02168</v>
      </c>
      <c r="J14" t="n">
        <v>25603820518.05851</v>
      </c>
      <c r="K14" t="n">
        <v>25394420600.64238</v>
      </c>
      <c r="L14" t="n">
        <v>25295152442.17072</v>
      </c>
      <c r="M14" t="n">
        <v>25333696004.99699</v>
      </c>
      <c r="N14" t="n">
        <v>25406189028.41304</v>
      </c>
      <c r="O14" t="n">
        <v>25363977936.75875</v>
      </c>
      <c r="P14" t="n">
        <v>25283859592.3842</v>
      </c>
      <c r="Q14" t="n">
        <v>25266693401.76767</v>
      </c>
      <c r="R14" t="n">
        <v>25065493659.01651</v>
      </c>
      <c r="S14" t="n">
        <v>24717415957.81046</v>
      </c>
      <c r="T14" t="n">
        <v>24412724583.71453</v>
      </c>
      <c r="U14" t="n">
        <v>24051540596.19395</v>
      </c>
      <c r="V14" t="n">
        <v>23742858338.06011</v>
      </c>
      <c r="W14" t="n">
        <v>23481390667.98632</v>
      </c>
      <c r="X14" t="n">
        <v>23148180688.05394</v>
      </c>
      <c r="Y14" t="n">
        <v>22858289905.93375</v>
      </c>
      <c r="Z14" t="n">
        <v>22623430020.41219</v>
      </c>
      <c r="AA14" t="n">
        <v>22397753611.94828</v>
      </c>
      <c r="AB14" t="n">
        <v>22156865326.37325</v>
      </c>
      <c r="AC14" t="n">
        <v>21898761685.06204</v>
      </c>
      <c r="AD14" t="n">
        <v>21661168407.9855</v>
      </c>
      <c r="AE14" t="n">
        <v>21445006395.65367</v>
      </c>
      <c r="AF14" t="n">
        <v>21257119054.52628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5234230125.15493</v>
      </c>
      <c r="C16" t="n">
        <v>5489403470.750767</v>
      </c>
      <c r="D16" t="n">
        <v>5556199342.814398</v>
      </c>
      <c r="E16" t="n">
        <v>5438981568.740401</v>
      </c>
      <c r="F16" t="n">
        <v>5430217906.305582</v>
      </c>
      <c r="G16" t="n">
        <v>5422185546.604509</v>
      </c>
      <c r="H16" t="n">
        <v>5394752933.51571</v>
      </c>
      <c r="I16" t="n">
        <v>5351614374.25557</v>
      </c>
      <c r="J16" t="n">
        <v>5311820230.223373</v>
      </c>
      <c r="K16" t="n">
        <v>5263365185.522587</v>
      </c>
      <c r="L16" t="n">
        <v>5233847845.592442</v>
      </c>
      <c r="M16" t="n">
        <v>5215713265.77638</v>
      </c>
      <c r="N16" t="n">
        <v>5215638885.371607</v>
      </c>
      <c r="O16" t="n">
        <v>5212639100.961363</v>
      </c>
      <c r="P16" t="n">
        <v>5221126189.924835</v>
      </c>
      <c r="Q16" t="n">
        <v>5238690777.398293</v>
      </c>
      <c r="R16" t="n">
        <v>5254845998.590799</v>
      </c>
      <c r="S16" t="n">
        <v>5277108715.005528</v>
      </c>
      <c r="T16" t="n">
        <v>5309076746.883435</v>
      </c>
      <c r="U16" t="n">
        <v>5336188959.500543</v>
      </c>
      <c r="V16" t="n">
        <v>5350204670.101271</v>
      </c>
      <c r="W16" t="n">
        <v>5370557629.802686</v>
      </c>
      <c r="X16" t="n">
        <v>5403059260.236567</v>
      </c>
      <c r="Y16" t="n">
        <v>5435722925.075911</v>
      </c>
      <c r="Z16" t="n">
        <v>5443968096.720294</v>
      </c>
      <c r="AA16" t="n">
        <v>5449636211.78376</v>
      </c>
      <c r="AB16" t="n">
        <v>5445303758.343172</v>
      </c>
      <c r="AC16" t="n">
        <v>5440436547.923694</v>
      </c>
      <c r="AD16" t="n">
        <v>5425720812.007968</v>
      </c>
      <c r="AE16" t="n">
        <v>5414718159.413404</v>
      </c>
      <c r="AF16" t="n">
        <v>5419033670.918837</v>
      </c>
    </row>
    <row r="17" ht="14" customHeight="1" s="27">
      <c r="A17" s="49" t="inlineStr">
        <is>
          <t>metal products except machinery and vehicles 25</t>
        </is>
      </c>
      <c r="B17" t="n">
        <v>3126334617.815884</v>
      </c>
      <c r="C17" t="n">
        <v>3038439965.003793</v>
      </c>
      <c r="D17" t="n">
        <v>3115069782.120313</v>
      </c>
      <c r="E17" t="n">
        <v>3153299433.076655</v>
      </c>
      <c r="F17" t="n">
        <v>3213758490.404995</v>
      </c>
      <c r="G17" t="n">
        <v>3250270171.416381</v>
      </c>
      <c r="H17" t="n">
        <v>3267500712.759082</v>
      </c>
      <c r="I17" t="n">
        <v>3266201480.854447</v>
      </c>
      <c r="J17" t="n">
        <v>3253401119.221013</v>
      </c>
      <c r="K17" t="n">
        <v>3242418929.479899</v>
      </c>
      <c r="L17" t="n">
        <v>3228359819.78096</v>
      </c>
      <c r="M17" t="n">
        <v>3251814054.92572</v>
      </c>
      <c r="N17" t="n">
        <v>3271630390.354977</v>
      </c>
      <c r="O17" t="n">
        <v>3285199974.568674</v>
      </c>
      <c r="P17" t="n">
        <v>3313436904.081954</v>
      </c>
      <c r="Q17" t="n">
        <v>3337219677.73234</v>
      </c>
      <c r="R17" t="n">
        <v>3354051352.494557</v>
      </c>
      <c r="S17" t="n">
        <v>3367955802.666041</v>
      </c>
      <c r="T17" t="n">
        <v>3387118899.046836</v>
      </c>
      <c r="U17" t="n">
        <v>3401255123.642861</v>
      </c>
      <c r="V17" t="n">
        <v>3413476856.817153</v>
      </c>
      <c r="W17" t="n">
        <v>3439019669.819264</v>
      </c>
      <c r="X17" t="n">
        <v>3481842547.220581</v>
      </c>
      <c r="Y17" t="n">
        <v>3533414097.841483</v>
      </c>
      <c r="Z17" t="n">
        <v>3574158562.800401</v>
      </c>
      <c r="AA17" t="n">
        <v>3603533959.514536</v>
      </c>
      <c r="AB17" t="n">
        <v>3630996909.744641</v>
      </c>
      <c r="AC17" t="n">
        <v>3653000187.49836</v>
      </c>
      <c r="AD17" t="n">
        <v>3687944231.122616</v>
      </c>
      <c r="AE17" t="n">
        <v>3728987390.351431</v>
      </c>
      <c r="AF17" t="n">
        <v>3771377496.697912</v>
      </c>
    </row>
    <row r="18" ht="14" customHeight="1" s="27">
      <c r="A18" s="49" t="inlineStr">
        <is>
          <t>computers and electronics 26</t>
        </is>
      </c>
      <c r="B18" t="n">
        <v>22891396969.83231</v>
      </c>
      <c r="C18" s="31" t="n">
        <v>22064077274.49766</v>
      </c>
      <c r="D18" s="31" t="n">
        <v>22945443506.02586</v>
      </c>
      <c r="E18" s="31" t="n">
        <v>23631937199.76391</v>
      </c>
      <c r="F18" s="31" t="n">
        <v>24319863446.79008</v>
      </c>
      <c r="G18" s="31" t="n">
        <v>24541777140.56344</v>
      </c>
      <c r="H18" s="31" t="n">
        <v>24596990956.4952</v>
      </c>
      <c r="I18" s="31" t="n">
        <v>24623161695.53635</v>
      </c>
      <c r="J18" s="31" t="n">
        <v>24614900917.34331</v>
      </c>
      <c r="K18" s="31" t="n">
        <v>24597504757.48855</v>
      </c>
      <c r="L18" s="31" t="n">
        <v>24001207496.05599</v>
      </c>
      <c r="M18" s="31" t="n">
        <v>24191901880.28691</v>
      </c>
      <c r="N18" s="31" t="n">
        <v>24373362689.77738</v>
      </c>
      <c r="O18" s="31" t="n">
        <v>24606895136.6803</v>
      </c>
      <c r="P18" s="31" t="n">
        <v>24891948502.44947</v>
      </c>
      <c r="Q18" s="31" t="n">
        <v>25194063486.53773</v>
      </c>
      <c r="R18" s="31" t="n">
        <v>25495464096.94858</v>
      </c>
      <c r="S18" s="31" t="n">
        <v>25811996336.91017</v>
      </c>
      <c r="T18" s="31" t="n">
        <v>26125720178.70145</v>
      </c>
      <c r="U18" s="31" t="n">
        <v>26468995189.47678</v>
      </c>
      <c r="V18" s="31" t="n">
        <v>26839385191.34103</v>
      </c>
      <c r="W18" s="31" t="n">
        <v>27208430556.97602</v>
      </c>
      <c r="X18" s="31" t="n">
        <v>27616124033.3306</v>
      </c>
      <c r="Y18" s="31" t="n">
        <v>28031875051.04084</v>
      </c>
      <c r="Z18" s="31" t="n">
        <v>28438976324.17643</v>
      </c>
      <c r="AA18" s="31" t="n">
        <v>28815463811.75506</v>
      </c>
      <c r="AB18" s="31" t="n">
        <v>29210921212.6014</v>
      </c>
      <c r="AC18" s="31" t="n">
        <v>29587182247.14963</v>
      </c>
      <c r="AD18" s="31" t="n">
        <v>29968048460.97157</v>
      </c>
      <c r="AE18" s="31" t="n">
        <v>30328533902.05739</v>
      </c>
      <c r="AF18" s="31" t="n">
        <v>30693670574.20965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1442055134.525438</v>
      </c>
      <c r="C20" s="58" t="n">
        <v>1305755818.16267</v>
      </c>
      <c r="D20" s="58" t="n">
        <v>1346162504.699842</v>
      </c>
      <c r="E20" s="58" t="n">
        <v>1373985763.57294</v>
      </c>
      <c r="F20" s="58" t="n">
        <v>1400388894.803138</v>
      </c>
      <c r="G20" s="58" t="n">
        <v>1420595264.118524</v>
      </c>
      <c r="H20" s="58" t="n">
        <v>1426501234.574475</v>
      </c>
      <c r="I20" s="58" t="n">
        <v>1421745472.266389</v>
      </c>
      <c r="J20" s="58" t="n">
        <v>1410589911.941838</v>
      </c>
      <c r="K20" s="58" t="n">
        <v>1398740843.763426</v>
      </c>
      <c r="L20" s="58" t="n">
        <v>1390230378.103793</v>
      </c>
      <c r="M20" s="58" t="n">
        <v>1394441354.999156</v>
      </c>
      <c r="N20" s="58" t="n">
        <v>1395744145.737602</v>
      </c>
      <c r="O20" s="58" t="n">
        <v>1393927528.372928</v>
      </c>
      <c r="P20" s="58" t="n">
        <v>1402390663.556968</v>
      </c>
      <c r="Q20" s="58" t="n">
        <v>1410952649.603148</v>
      </c>
      <c r="R20" s="58" t="n">
        <v>1419268672.35813</v>
      </c>
      <c r="S20" s="58" t="n">
        <v>1426093203.19984</v>
      </c>
      <c r="T20" s="58" t="n">
        <v>1436278236.604159</v>
      </c>
      <c r="U20" s="58" t="n">
        <v>1445706874.694833</v>
      </c>
      <c r="V20" s="58" t="n">
        <v>1455464343.204467</v>
      </c>
      <c r="W20" s="58" t="n">
        <v>1470029521.158924</v>
      </c>
      <c r="X20" s="58" t="n">
        <v>1490905403.328863</v>
      </c>
      <c r="Y20" s="58" t="n">
        <v>1514142086.946386</v>
      </c>
      <c r="Z20" s="58" t="n">
        <v>1532470115.301468</v>
      </c>
      <c r="AA20" s="58" t="n">
        <v>1542421018.033486</v>
      </c>
      <c r="AB20" s="58" t="n">
        <v>1555446326.121339</v>
      </c>
      <c r="AC20" s="58" t="n">
        <v>1566142528.662067</v>
      </c>
      <c r="AD20" s="58" t="n">
        <v>1577814728.284552</v>
      </c>
      <c r="AE20" s="58" t="n">
        <v>1591036419.050647</v>
      </c>
      <c r="AF20" s="58" t="n">
        <v>1604203059.042259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1182466749.585903</v>
      </c>
      <c r="C22" t="n">
        <v>1120504107.33126</v>
      </c>
      <c r="D22" t="n">
        <v>1136186433.093638</v>
      </c>
      <c r="E22" t="n">
        <v>1176521343.770733</v>
      </c>
      <c r="F22" t="n">
        <v>1206915544.808604</v>
      </c>
      <c r="G22" t="n">
        <v>1218595299.605151</v>
      </c>
      <c r="H22" t="n">
        <v>1230653021.316119</v>
      </c>
      <c r="I22" t="n">
        <v>1242268346.328659</v>
      </c>
      <c r="J22" t="n">
        <v>1242326211.511623</v>
      </c>
      <c r="K22" t="n">
        <v>1227928779.870714</v>
      </c>
      <c r="L22" t="n">
        <v>1209713560.585188</v>
      </c>
      <c r="M22" t="n">
        <v>1213355909.455761</v>
      </c>
      <c r="N22" t="n">
        <v>1225585496.803495</v>
      </c>
      <c r="O22" t="n">
        <v>1237897266.308601</v>
      </c>
      <c r="P22" t="n">
        <v>1257969686.01604</v>
      </c>
      <c r="Q22" t="n">
        <v>1277237877.88489</v>
      </c>
      <c r="R22" t="n">
        <v>1296099872.78857</v>
      </c>
      <c r="S22" t="n">
        <v>1313810327.888651</v>
      </c>
      <c r="T22" t="n">
        <v>1332096669.980654</v>
      </c>
      <c r="U22" t="n">
        <v>1354078731.376343</v>
      </c>
      <c r="V22" t="n">
        <v>1375886509.790808</v>
      </c>
      <c r="W22" t="n">
        <v>1397568760.040088</v>
      </c>
      <c r="X22" t="n">
        <v>1421909205.351657</v>
      </c>
      <c r="Y22" t="n">
        <v>1445325431.889101</v>
      </c>
      <c r="Z22" t="n">
        <v>1469796360.921995</v>
      </c>
      <c r="AA22" t="n">
        <v>1488147132.798007</v>
      </c>
      <c r="AB22" t="n">
        <v>1504081663.129374</v>
      </c>
      <c r="AC22" t="n">
        <v>1518760806.050064</v>
      </c>
      <c r="AD22" t="n">
        <v>1531696295.750556</v>
      </c>
      <c r="AE22" t="n">
        <v>1545796446.902535</v>
      </c>
      <c r="AF22" t="n">
        <v>1557460186.792049</v>
      </c>
    </row>
    <row r="23" ht="14" customHeight="1" s="27">
      <c r="A23" s="49" t="inlineStr">
        <is>
          <t>other manufacturing 31T33</t>
        </is>
      </c>
      <c r="B23" t="n">
        <v>4015629907.839369</v>
      </c>
      <c r="C23" t="n">
        <v>3697539692.881815</v>
      </c>
      <c r="D23" t="n">
        <v>3924559124.964895</v>
      </c>
      <c r="E23" t="n">
        <v>4211888102.637089</v>
      </c>
      <c r="F23" t="n">
        <v>4484220914.852613</v>
      </c>
      <c r="G23" t="n">
        <v>4640846920.302379</v>
      </c>
      <c r="H23" t="n">
        <v>4756535454.80898</v>
      </c>
      <c r="I23" t="n">
        <v>4787391233.868129</v>
      </c>
      <c r="J23" t="n">
        <v>4828324605.299066</v>
      </c>
      <c r="K23" t="n">
        <v>4851658512.5838</v>
      </c>
      <c r="L23" t="n">
        <v>4889979756.400888</v>
      </c>
      <c r="M23" t="n">
        <v>4954361108.949235</v>
      </c>
      <c r="N23" t="n">
        <v>5013931983.359785</v>
      </c>
      <c r="O23" t="n">
        <v>5051120331.619741</v>
      </c>
      <c r="P23" t="n">
        <v>5110207479.076847</v>
      </c>
      <c r="Q23" t="n">
        <v>5184956028.203942</v>
      </c>
      <c r="R23" t="n">
        <v>5250790451.312216</v>
      </c>
      <c r="S23" t="n">
        <v>5311052723.432879</v>
      </c>
      <c r="T23" t="n">
        <v>5397440970.125457</v>
      </c>
      <c r="U23" t="n">
        <v>5472098762.041058</v>
      </c>
      <c r="V23" t="n">
        <v>5615844079.421128</v>
      </c>
      <c r="W23" t="n">
        <v>5725765080.393905</v>
      </c>
      <c r="X23" t="n">
        <v>5845148845.003579</v>
      </c>
      <c r="Y23" t="n">
        <v>5968451588.408861</v>
      </c>
      <c r="Z23" t="n">
        <v>6081678319.355122</v>
      </c>
      <c r="AA23" t="n">
        <v>6183141190.179185</v>
      </c>
      <c r="AB23" t="n">
        <v>6296254472.029522</v>
      </c>
      <c r="AC23" t="n">
        <v>6390966597.590051</v>
      </c>
      <c r="AD23" t="n">
        <v>6479591644.513822</v>
      </c>
      <c r="AE23" t="n">
        <v>6570416312.087496</v>
      </c>
      <c r="AF23" t="n">
        <v>6664759099.477184</v>
      </c>
    </row>
    <row r="24" ht="14" customHeight="1" s="27">
      <c r="A24" s="49" t="inlineStr">
        <is>
          <t>energy pipelines and gas processing 352T353</t>
        </is>
      </c>
      <c r="B24" t="n">
        <v>7700138166812.261</v>
      </c>
      <c r="C24" t="n">
        <v>7708404853628.101</v>
      </c>
      <c r="D24" t="n">
        <v>7671223223624.117</v>
      </c>
      <c r="E24" t="n">
        <v>7688826085247.902</v>
      </c>
      <c r="F24" t="n">
        <v>7783389622768.418</v>
      </c>
      <c r="G24" t="n">
        <v>7875913871908.132</v>
      </c>
      <c r="H24" t="n">
        <v>7938307235240.373</v>
      </c>
      <c r="I24" t="n">
        <v>7963301132694.517</v>
      </c>
      <c r="J24" t="n">
        <v>7995711910913.239</v>
      </c>
      <c r="K24" t="n">
        <v>8025722187027.703</v>
      </c>
      <c r="L24" t="n">
        <v>8053016283627.122</v>
      </c>
      <c r="M24" t="n">
        <v>8103729582760.205</v>
      </c>
      <c r="N24" t="n">
        <v>8179246634474.27</v>
      </c>
      <c r="O24" t="n">
        <v>8242256584094.246</v>
      </c>
      <c r="P24" t="n">
        <v>8310802887836.757</v>
      </c>
      <c r="Q24" t="n">
        <v>8387295278139.707</v>
      </c>
      <c r="R24" t="n">
        <v>8439141446889.283</v>
      </c>
      <c r="S24" t="n">
        <v>8484845136273.391</v>
      </c>
      <c r="T24" t="n">
        <v>8551848743585.403</v>
      </c>
      <c r="U24" t="n">
        <v>8619542779854.344</v>
      </c>
      <c r="V24" t="n">
        <v>8704627995428.725</v>
      </c>
      <c r="W24" t="n">
        <v>8802158162183.957</v>
      </c>
      <c r="X24" t="n">
        <v>8899136970342.568</v>
      </c>
      <c r="Y24" t="n">
        <v>9017999053515.689</v>
      </c>
      <c r="Z24" t="n">
        <v>9148662425936.553</v>
      </c>
      <c r="AA24" t="n">
        <v>9276076105557.473</v>
      </c>
      <c r="AB24" t="n">
        <v>9398561402365.523</v>
      </c>
      <c r="AC24" t="n">
        <v>9514227328673.863</v>
      </c>
      <c r="AD24" t="n">
        <v>9642021913396.688</v>
      </c>
      <c r="AE24" t="n">
        <v>9781646093723.781</v>
      </c>
      <c r="AF24" t="n">
        <v>9929412659040.244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4460506324.105478</v>
      </c>
      <c r="C26" t="n">
        <v>4465295018.544804</v>
      </c>
      <c r="D26" t="n">
        <v>4443756587.391954</v>
      </c>
      <c r="E26" t="n">
        <v>4453953505.147749</v>
      </c>
      <c r="F26" t="n">
        <v>4508731906.262423</v>
      </c>
      <c r="G26" t="n">
        <v>4562328996.273037</v>
      </c>
      <c r="H26" t="n">
        <v>4598471983.021662</v>
      </c>
      <c r="I26" t="n">
        <v>4612950351.492861</v>
      </c>
      <c r="J26" t="n">
        <v>4631725142.033229</v>
      </c>
      <c r="K26" t="n">
        <v>4649109378.977659</v>
      </c>
      <c r="L26" t="n">
        <v>4664920197.933763</v>
      </c>
      <c r="M26" t="n">
        <v>4694297202.163938</v>
      </c>
      <c r="N26" t="n">
        <v>4738042428.476913</v>
      </c>
      <c r="O26" t="n">
        <v>4774542588.951024</v>
      </c>
      <c r="P26" t="n">
        <v>4814249827.277645</v>
      </c>
      <c r="Q26" t="n">
        <v>4858560043.96477</v>
      </c>
      <c r="R26" t="n">
        <v>4888593292.534887</v>
      </c>
      <c r="S26" t="n">
        <v>4915068349.360674</v>
      </c>
      <c r="T26" t="n">
        <v>4953881940.451967</v>
      </c>
      <c r="U26" t="n">
        <v>4993095480.565215</v>
      </c>
      <c r="V26" t="n">
        <v>5042383315.917723</v>
      </c>
      <c r="W26" t="n">
        <v>5098880214.567903</v>
      </c>
      <c r="X26" t="n">
        <v>5155057724.337806</v>
      </c>
      <c r="Y26" t="n">
        <v>5223911693.215295</v>
      </c>
      <c r="Z26" t="n">
        <v>5299601867.389597</v>
      </c>
      <c r="AA26" t="n">
        <v>5373409572.058608</v>
      </c>
      <c r="AB26" t="n">
        <v>5444362382.149343</v>
      </c>
      <c r="AC26" t="n">
        <v>5511364893.611478</v>
      </c>
      <c r="AD26" t="n">
        <v>5585393247.51809</v>
      </c>
      <c r="AE26" t="n">
        <v>5666274203.918496</v>
      </c>
      <c r="AF26" t="n">
        <v>5751871849.675844</v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1754252637.040324</v>
      </c>
      <c r="C2" s="58" t="n">
        <v>1820728305.471846</v>
      </c>
      <c r="D2" s="58" t="n">
        <v>1875744070.830109</v>
      </c>
      <c r="E2" s="58" t="n">
        <v>1909480828.541967</v>
      </c>
      <c r="F2" s="58" t="n">
        <v>1940733409.112297</v>
      </c>
      <c r="G2" s="58" t="n">
        <v>1973856490.847915</v>
      </c>
      <c r="H2" s="58" t="n">
        <v>2005057668.147039</v>
      </c>
      <c r="I2" s="58" t="n">
        <v>2034983937.863783</v>
      </c>
      <c r="J2" s="58" t="n">
        <v>2060818111.782775</v>
      </c>
      <c r="K2" s="58" t="n">
        <v>2088712948.554379</v>
      </c>
      <c r="L2" s="58" t="n">
        <v>2117498202.522972</v>
      </c>
      <c r="M2" s="58" t="n">
        <v>2145693778.847266</v>
      </c>
      <c r="N2" s="58" t="n">
        <v>2174726863.498571</v>
      </c>
      <c r="O2" s="58" t="n">
        <v>2205626145.431807</v>
      </c>
      <c r="P2" s="58" t="n">
        <v>2239329825.594887</v>
      </c>
      <c r="Q2" s="58" t="n">
        <v>2273278568.572229</v>
      </c>
      <c r="R2" s="58" t="n">
        <v>2306718632.077593</v>
      </c>
      <c r="S2" s="58" t="n">
        <v>2339224433.524759</v>
      </c>
      <c r="T2" s="58" t="n">
        <v>2372244480.59694</v>
      </c>
      <c r="U2" s="58" t="n">
        <v>2405748129.0363</v>
      </c>
      <c r="V2" s="58" t="n">
        <v>2438468364.247963</v>
      </c>
      <c r="W2" s="58" t="n">
        <v>2472269512.921445</v>
      </c>
      <c r="X2" s="58" t="n">
        <v>2507421229.317616</v>
      </c>
      <c r="Y2" s="58" t="n">
        <v>2542738637.61905</v>
      </c>
      <c r="Z2" s="58" t="n">
        <v>2578906526.729844</v>
      </c>
      <c r="AA2" s="58" t="n">
        <v>2615847639.662504</v>
      </c>
      <c r="AB2" s="58" t="n">
        <v>2652899208.795984</v>
      </c>
      <c r="AC2" s="58" t="n">
        <v>2690400495.72024</v>
      </c>
      <c r="AD2" s="58" t="n">
        <v>2729042342.150594</v>
      </c>
      <c r="AE2" s="58" t="n">
        <v>2768413324.212512</v>
      </c>
      <c r="AF2" s="58" t="n">
        <v>2808694189.798977</v>
      </c>
      <c r="AG2" s="58" t="n"/>
    </row>
    <row r="3" ht="14" customHeight="1" s="27">
      <c r="A3" s="49" t="inlineStr">
        <is>
          <t>coal mining 05</t>
        </is>
      </c>
      <c r="B3" t="n">
        <v>3658024.252045984</v>
      </c>
      <c r="C3" t="n">
        <v>3418173.84624185</v>
      </c>
      <c r="D3" t="n">
        <v>3571376.998251026</v>
      </c>
      <c r="E3" t="n">
        <v>3789150.69700206</v>
      </c>
      <c r="F3" t="n">
        <v>3905396.448728611</v>
      </c>
      <c r="G3" t="n">
        <v>4046146.300672893</v>
      </c>
      <c r="H3" t="n">
        <v>4124452.599545471</v>
      </c>
      <c r="I3" t="n">
        <v>4157467.035147108</v>
      </c>
      <c r="J3" t="n">
        <v>4191784.578968416</v>
      </c>
      <c r="K3" t="n">
        <v>4226516.426218262</v>
      </c>
      <c r="L3" t="n">
        <v>4261742.250632901</v>
      </c>
      <c r="M3" t="n">
        <v>4286301.237202277</v>
      </c>
      <c r="N3" t="n">
        <v>4281869.606938911</v>
      </c>
      <c r="O3" t="n">
        <v>4301369.01616805</v>
      </c>
      <c r="P3" t="n">
        <v>4311465.153991384</v>
      </c>
      <c r="Q3" t="n">
        <v>4293071.734256656</v>
      </c>
      <c r="R3" t="n">
        <v>4274039.744280225</v>
      </c>
      <c r="S3" t="n">
        <v>4270277.963577243</v>
      </c>
      <c r="T3" t="n">
        <v>4275692.236587779</v>
      </c>
      <c r="U3" t="n">
        <v>4282924.841312449</v>
      </c>
      <c r="V3" t="n">
        <v>4280266.689400584</v>
      </c>
      <c r="W3" t="n">
        <v>4279188.438169904</v>
      </c>
      <c r="X3" t="n">
        <v>4304216.614519461</v>
      </c>
      <c r="Y3" t="n">
        <v>4343201.268757962</v>
      </c>
      <c r="Z3" t="n">
        <v>4370577.164535894</v>
      </c>
      <c r="AA3" t="n">
        <v>4366377.47337141</v>
      </c>
      <c r="AB3" t="n">
        <v>4384812.795589649</v>
      </c>
      <c r="AC3" t="n">
        <v>4396467.5877645</v>
      </c>
      <c r="AD3" t="n">
        <v>4403657.699829834</v>
      </c>
      <c r="AE3" t="n">
        <v>4405892.6956758</v>
      </c>
      <c r="AF3" t="n">
        <v>4390659.077303447</v>
      </c>
    </row>
    <row r="4" ht="14" customHeight="1" s="27">
      <c r="A4" s="49" t="inlineStr">
        <is>
          <t>oil and gas extraction 06</t>
        </is>
      </c>
      <c r="B4" t="n">
        <v>77875013.83807048</v>
      </c>
      <c r="C4" t="n">
        <v>72768882.11665921</v>
      </c>
      <c r="D4" t="n">
        <v>76030396.19111556</v>
      </c>
      <c r="E4" t="n">
        <v>80666540.90620841</v>
      </c>
      <c r="F4" t="n">
        <v>83141275.59919433</v>
      </c>
      <c r="G4" t="n">
        <v>86137673.63065538</v>
      </c>
      <c r="H4" t="n">
        <v>87804722.20336489</v>
      </c>
      <c r="I4" t="n">
        <v>88507560.52596365</v>
      </c>
      <c r="J4" t="n">
        <v>89238140.48274721</v>
      </c>
      <c r="K4" t="n">
        <v>89977540.46996455</v>
      </c>
      <c r="L4" t="n">
        <v>90727456.64731441</v>
      </c>
      <c r="M4" t="n">
        <v>91250288.45135985</v>
      </c>
      <c r="N4" t="n">
        <v>91155944.27966885</v>
      </c>
      <c r="O4" t="n">
        <v>91571063.66076759</v>
      </c>
      <c r="P4" t="n">
        <v>91785998.50497025</v>
      </c>
      <c r="Q4" t="n">
        <v>91394424.33332004</v>
      </c>
      <c r="R4" t="n">
        <v>90989255.7557876</v>
      </c>
      <c r="S4" t="n">
        <v>90909171.88971244</v>
      </c>
      <c r="T4" t="n">
        <v>91024435.36435528</v>
      </c>
      <c r="U4" t="n">
        <v>91178408.97256851</v>
      </c>
      <c r="V4" t="n">
        <v>91121820.05935821</v>
      </c>
      <c r="W4" t="n">
        <v>91098865.36476777</v>
      </c>
      <c r="X4" t="n">
        <v>91631685.66481726</v>
      </c>
      <c r="Y4" t="n">
        <v>92461622.88751271</v>
      </c>
      <c r="Z4" t="n">
        <v>93044423.36002015</v>
      </c>
      <c r="AA4" t="n">
        <v>92955016.89767455</v>
      </c>
      <c r="AB4" t="n">
        <v>93347483.12368487</v>
      </c>
      <c r="AC4" t="n">
        <v>93595599.8772544</v>
      </c>
      <c r="AD4" t="n">
        <v>93748668.86696161</v>
      </c>
      <c r="AE4" t="n">
        <v>93796249.28754939</v>
      </c>
      <c r="AF4" t="n">
        <v>93471943.55313899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945230814.4082162</v>
      </c>
      <c r="C6" t="n">
        <v>991904582.1041207</v>
      </c>
      <c r="D6" t="n">
        <v>1037074515.313401</v>
      </c>
      <c r="E6" t="n">
        <v>1071028928.344237</v>
      </c>
      <c r="F6" t="n">
        <v>1100509145.658162</v>
      </c>
      <c r="G6" t="n">
        <v>1130908972.15841</v>
      </c>
      <c r="H6" t="n">
        <v>1159694419.975229</v>
      </c>
      <c r="I6" t="n">
        <v>1188644571.832211</v>
      </c>
      <c r="J6" t="n">
        <v>1214677602.947544</v>
      </c>
      <c r="K6" t="n">
        <v>1241516752.19217</v>
      </c>
      <c r="L6" t="n">
        <v>1269109049.958754</v>
      </c>
      <c r="M6" t="n">
        <v>1298123080.551871</v>
      </c>
      <c r="N6" t="n">
        <v>1326328735.671512</v>
      </c>
      <c r="O6" t="n">
        <v>1355685833.329399</v>
      </c>
      <c r="P6" t="n">
        <v>1387560501.808429</v>
      </c>
      <c r="Q6" t="n">
        <v>1418736386.821968</v>
      </c>
      <c r="R6" t="n">
        <v>1450088377.515929</v>
      </c>
      <c r="S6" t="n">
        <v>1479954994.694425</v>
      </c>
      <c r="T6" t="n">
        <v>1509533041.201008</v>
      </c>
      <c r="U6" t="n">
        <v>1539610839.084278</v>
      </c>
      <c r="V6" t="n">
        <v>1569663715.88776</v>
      </c>
      <c r="W6" t="n">
        <v>1600380046.668129</v>
      </c>
      <c r="X6" t="n">
        <v>1632805819.051893</v>
      </c>
      <c r="Y6" t="n">
        <v>1665330545.196145</v>
      </c>
      <c r="Z6" t="n">
        <v>1698032378.460783</v>
      </c>
      <c r="AA6" t="n">
        <v>1731389399.718334</v>
      </c>
      <c r="AB6" t="n">
        <v>1765221505.737037</v>
      </c>
      <c r="AC6" t="n">
        <v>1799930503.781585</v>
      </c>
      <c r="AD6" t="n">
        <v>1835885884.15648</v>
      </c>
      <c r="AE6" t="n">
        <v>1872596785.316857</v>
      </c>
      <c r="AF6" t="n">
        <v>1910060202.94282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741903029.2059389</v>
      </c>
      <c r="C8" t="n">
        <v>750811272.2950543</v>
      </c>
      <c r="D8" t="n">
        <v>797436629.7650961</v>
      </c>
      <c r="E8" t="n">
        <v>799448465.0357153</v>
      </c>
      <c r="F8" t="n">
        <v>802518601.7015581</v>
      </c>
      <c r="G8" t="n">
        <v>812721104.1750286</v>
      </c>
      <c r="H8" t="n">
        <v>813473436.5179451</v>
      </c>
      <c r="I8" t="n">
        <v>813665389.2678821</v>
      </c>
      <c r="J8" t="n">
        <v>810376555.8060234</v>
      </c>
      <c r="K8" t="n">
        <v>810111615.0972972</v>
      </c>
      <c r="L8" t="n">
        <v>815451205.5395645</v>
      </c>
      <c r="M8" t="n">
        <v>821911828.2499495</v>
      </c>
      <c r="N8" t="n">
        <v>826084133.5086797</v>
      </c>
      <c r="O8" t="n">
        <v>821151069.3718679</v>
      </c>
      <c r="P8" t="n">
        <v>810391668.3527081</v>
      </c>
      <c r="Q8" t="n">
        <v>812864427.2944998</v>
      </c>
      <c r="R8" t="n">
        <v>813760541.8950218</v>
      </c>
      <c r="S8" t="n">
        <v>814344181.4858874</v>
      </c>
      <c r="T8" t="n">
        <v>824699898.0545781</v>
      </c>
      <c r="U8" t="n">
        <v>832574702.2284702</v>
      </c>
      <c r="V8" t="n">
        <v>841553052.4096521</v>
      </c>
      <c r="W8" t="n">
        <v>859670196.0421692</v>
      </c>
      <c r="X8" t="n">
        <v>874205819.1564752</v>
      </c>
      <c r="Y8" t="n">
        <v>891321717.559399</v>
      </c>
      <c r="Z8" t="n">
        <v>912223726.0323155</v>
      </c>
      <c r="AA8" t="n">
        <v>934920526.4772983</v>
      </c>
      <c r="AB8" t="n">
        <v>954065203.2482563</v>
      </c>
      <c r="AC8" t="n">
        <v>970282241.2245628</v>
      </c>
      <c r="AD8" t="n">
        <v>988027476.9667466</v>
      </c>
      <c r="AE8" t="n">
        <v>1006648772.275796</v>
      </c>
      <c r="AF8" t="n">
        <v>1027664340.913851</v>
      </c>
    </row>
    <row r="9" ht="14" customHeight="1" s="27">
      <c r="A9" s="49" t="inlineStr">
        <is>
          <t>pulp paper and printing 17T18</t>
        </is>
      </c>
      <c r="B9" t="n">
        <v>2136121883.359469</v>
      </c>
      <c r="C9" s="58" t="n">
        <v>2115653982.284354</v>
      </c>
      <c r="D9" s="58" t="n">
        <v>2153332078.701391</v>
      </c>
      <c r="E9" s="58" t="n">
        <v>2151146718.351461</v>
      </c>
      <c r="F9" s="58" t="n">
        <v>2157718951.778994</v>
      </c>
      <c r="G9" s="58" t="n">
        <v>2163277051.35893</v>
      </c>
      <c r="H9" s="58" t="n">
        <v>2168870385.437682</v>
      </c>
      <c r="I9" s="58" t="n">
        <v>2171161588.469684</v>
      </c>
      <c r="J9" s="58" t="n">
        <v>2169343472.815025</v>
      </c>
      <c r="K9" s="58" t="n">
        <v>2168750199.790997</v>
      </c>
      <c r="L9" s="58" t="n">
        <v>2174917170.311934</v>
      </c>
      <c r="M9" s="58" t="n">
        <v>2182826493.872671</v>
      </c>
      <c r="N9" s="58" t="n">
        <v>2181925166.551881</v>
      </c>
      <c r="O9" s="58" t="n">
        <v>2180340738.998841</v>
      </c>
      <c r="P9" s="58" t="n">
        <v>2180482233.736605</v>
      </c>
      <c r="Q9" s="58" t="n">
        <v>2179091664.378997</v>
      </c>
      <c r="R9" s="58" t="n">
        <v>2175772958.834164</v>
      </c>
      <c r="S9" s="58" t="n">
        <v>2176069456.160553</v>
      </c>
      <c r="T9" s="58" t="n">
        <v>2179310450.49177</v>
      </c>
      <c r="U9" s="58" t="n">
        <v>2180869669.474488</v>
      </c>
      <c r="V9" s="58" t="n">
        <v>2178877053.834988</v>
      </c>
      <c r="W9" s="58" t="n">
        <v>2180419424.511835</v>
      </c>
      <c r="X9" s="58" t="n">
        <v>2189276871.426013</v>
      </c>
      <c r="Y9" s="58" t="n">
        <v>2200150470.040776</v>
      </c>
      <c r="Z9" s="58" t="n">
        <v>2206333595.221189</v>
      </c>
      <c r="AA9" s="58" t="n">
        <v>2213462890.592824</v>
      </c>
      <c r="AB9" s="58" t="n">
        <v>2223236427.631013</v>
      </c>
      <c r="AC9" s="58" t="n">
        <v>2240413060.983356</v>
      </c>
      <c r="AD9" s="58" t="n">
        <v>2253670888.825997</v>
      </c>
      <c r="AE9" s="58" t="n">
        <v>2271531872.799487</v>
      </c>
      <c r="AF9" s="58" t="n">
        <v>2288172887.920968</v>
      </c>
      <c r="AG9" s="58" t="n"/>
    </row>
    <row r="10" ht="14" customHeight="1" s="27">
      <c r="A10" s="49" t="inlineStr">
        <is>
          <t>refined petroleum and coke 19</t>
        </is>
      </c>
      <c r="B10" t="n">
        <v>33700787401.57481</v>
      </c>
      <c r="C10" t="n">
        <v>32816597941.12965</v>
      </c>
      <c r="D10" t="n">
        <v>32430013396.2716</v>
      </c>
      <c r="E10" t="n">
        <v>32629602800.56987</v>
      </c>
      <c r="F10" t="n">
        <v>32739475167.10845</v>
      </c>
      <c r="G10" t="n">
        <v>32978725095.51618</v>
      </c>
      <c r="H10" t="n">
        <v>33083957621.09647</v>
      </c>
      <c r="I10" t="n">
        <v>33166920534.01387</v>
      </c>
      <c r="J10" t="n">
        <v>33252459174.71624</v>
      </c>
      <c r="K10" t="n">
        <v>33341794289.33761</v>
      </c>
      <c r="L10" t="n">
        <v>33507233679.03174</v>
      </c>
      <c r="M10" t="n">
        <v>33866686000.39439</v>
      </c>
      <c r="N10" t="n">
        <v>33989234460.70216</v>
      </c>
      <c r="O10" t="n">
        <v>34181080889.23176</v>
      </c>
      <c r="P10" t="n">
        <v>34411935399.15443</v>
      </c>
      <c r="Q10" t="n">
        <v>34638291007.96232</v>
      </c>
      <c r="R10" t="n">
        <v>34817840956.59299</v>
      </c>
      <c r="S10" t="n">
        <v>35011735668.63589</v>
      </c>
      <c r="T10" t="n">
        <v>35212698156.26691</v>
      </c>
      <c r="U10" t="n">
        <v>35443961853.58937</v>
      </c>
      <c r="V10" t="n">
        <v>35697806579.54503</v>
      </c>
      <c r="W10" t="n">
        <v>35945945215.89011</v>
      </c>
      <c r="X10" t="n">
        <v>36246220457.70379</v>
      </c>
      <c r="Y10" t="n">
        <v>36582362021.72971</v>
      </c>
      <c r="Z10" t="n">
        <v>36928947287.75401</v>
      </c>
      <c r="AA10" t="n">
        <v>37447637347.72612</v>
      </c>
      <c r="AB10" t="n">
        <v>37627244171.39406</v>
      </c>
      <c r="AC10" t="n">
        <v>38275623246.45188</v>
      </c>
      <c r="AD10" t="n">
        <v>38639201633.87814</v>
      </c>
      <c r="AE10" t="n">
        <v>39030878412.75455</v>
      </c>
      <c r="AF10" t="n">
        <v>39427956644.09035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514306385.7877212</v>
      </c>
      <c r="C14" t="n">
        <v>484432637.4011007</v>
      </c>
      <c r="D14" t="n">
        <v>472779251.2001285</v>
      </c>
      <c r="E14" t="n">
        <v>460211091.8955759</v>
      </c>
      <c r="F14" t="n">
        <v>446485884.9658223</v>
      </c>
      <c r="G14" t="n">
        <v>431966889.7853041</v>
      </c>
      <c r="H14" t="n">
        <v>415309305.627071</v>
      </c>
      <c r="I14" t="n">
        <v>397292045.7216323</v>
      </c>
      <c r="J14" t="n">
        <v>378091950.7583369</v>
      </c>
      <c r="K14" t="n">
        <v>358575375.5143598</v>
      </c>
      <c r="L14" t="n">
        <v>339922946.825061</v>
      </c>
      <c r="M14" t="n">
        <v>321927186.6073686</v>
      </c>
      <c r="N14" t="n">
        <v>303452540.1501397</v>
      </c>
      <c r="O14" t="n">
        <v>286030592.6445979</v>
      </c>
      <c r="P14" t="n">
        <v>261778423.2927274</v>
      </c>
      <c r="Q14" t="n">
        <v>261966359.28407</v>
      </c>
      <c r="R14" t="n">
        <v>261715841.1833738</v>
      </c>
      <c r="S14" t="n">
        <v>261103262.6511312</v>
      </c>
      <c r="T14" t="n">
        <v>260769285.9326901</v>
      </c>
      <c r="U14" t="n">
        <v>260516986.3518813</v>
      </c>
      <c r="V14" t="n">
        <v>261548090.7841812</v>
      </c>
      <c r="W14" t="n">
        <v>263016707.7657988</v>
      </c>
      <c r="X14" t="n">
        <v>263996569.24353</v>
      </c>
      <c r="Y14" t="n">
        <v>265452478.7852573</v>
      </c>
      <c r="Z14" t="n">
        <v>267146544.445911</v>
      </c>
      <c r="AA14" t="n">
        <v>268760639.93847</v>
      </c>
      <c r="AB14" t="n">
        <v>270316231.0822372</v>
      </c>
      <c r="AC14" t="n">
        <v>271788363.6082595</v>
      </c>
      <c r="AD14" t="n">
        <v>273743825.9135668</v>
      </c>
      <c r="AE14" t="n">
        <v>276071068.8936203</v>
      </c>
      <c r="AF14" t="n">
        <v>278827377.6332563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22797106.27816329</v>
      </c>
      <c r="C16" t="n">
        <v>22797106.27816329</v>
      </c>
      <c r="D16" t="n">
        <v>22797106.27816329</v>
      </c>
      <c r="E16" t="n">
        <v>22797106.27816329</v>
      </c>
      <c r="F16" t="n">
        <v>22797106.27816329</v>
      </c>
      <c r="G16" t="n">
        <v>22797106.27816329</v>
      </c>
      <c r="H16" t="n">
        <v>22797106.27816329</v>
      </c>
      <c r="I16" t="n">
        <v>22797106.27816329</v>
      </c>
      <c r="J16" t="n">
        <v>22797106.27816329</v>
      </c>
      <c r="K16" t="n">
        <v>22797106.27816329</v>
      </c>
      <c r="L16" t="n">
        <v>22797106.27816329</v>
      </c>
      <c r="M16" t="n">
        <v>22797106.27816329</v>
      </c>
      <c r="N16" t="n">
        <v>22797106.27816329</v>
      </c>
      <c r="O16" t="n">
        <v>22797106.27816329</v>
      </c>
      <c r="P16" t="n">
        <v>22797106.27816329</v>
      </c>
      <c r="Q16" t="n">
        <v>22797106.27816329</v>
      </c>
      <c r="R16" t="n">
        <v>22797106.27816329</v>
      </c>
      <c r="S16" t="n">
        <v>22797106.27816329</v>
      </c>
      <c r="T16" t="n">
        <v>22797106.27816329</v>
      </c>
      <c r="U16" t="n">
        <v>22797106.27816329</v>
      </c>
      <c r="V16" t="n">
        <v>22797106.27816329</v>
      </c>
      <c r="W16" t="n">
        <v>22797106.27816329</v>
      </c>
      <c r="X16" t="n">
        <v>22797106.27816329</v>
      </c>
      <c r="Y16" t="n">
        <v>22797106.27816329</v>
      </c>
      <c r="Z16" t="n">
        <v>22797106.27816329</v>
      </c>
      <c r="AA16" t="n">
        <v>22797106.27816329</v>
      </c>
      <c r="AB16" t="n">
        <v>22797106.27816329</v>
      </c>
      <c r="AC16" t="n">
        <v>22797106.27816329</v>
      </c>
      <c r="AD16" t="n">
        <v>22797106.27816329</v>
      </c>
      <c r="AE16" t="n">
        <v>22797106.27816329</v>
      </c>
      <c r="AF16" t="n">
        <v>22797106.27816329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103067704.2552481</v>
      </c>
      <c r="C23" t="n">
        <v>102801031.3619756</v>
      </c>
      <c r="D23" t="n">
        <v>110844596.8540849</v>
      </c>
      <c r="E23" t="n">
        <v>116750382.0981835</v>
      </c>
      <c r="F23" t="n">
        <v>120192315.5505007</v>
      </c>
      <c r="G23" t="n">
        <v>123987821.3209226</v>
      </c>
      <c r="H23" t="n">
        <v>127713683.6468911</v>
      </c>
      <c r="I23" t="n">
        <v>131441543.5565776</v>
      </c>
      <c r="J23" t="n">
        <v>133915380.2448866</v>
      </c>
      <c r="K23" t="n">
        <v>136478790.8838834</v>
      </c>
      <c r="L23" t="n">
        <v>139172159.3029554</v>
      </c>
      <c r="M23" t="n">
        <v>142078652.6789897</v>
      </c>
      <c r="N23" t="n">
        <v>143613075.004302</v>
      </c>
      <c r="O23" t="n">
        <v>145085372.7781874</v>
      </c>
      <c r="P23" t="n">
        <v>146747295.9462635</v>
      </c>
      <c r="Q23" t="n">
        <v>148591298.4169355</v>
      </c>
      <c r="R23" t="n">
        <v>150312109.5068437</v>
      </c>
      <c r="S23" t="n">
        <v>151960741.6413461</v>
      </c>
      <c r="T23" t="n">
        <v>153831767.4003802</v>
      </c>
      <c r="U23" t="n">
        <v>155774141.0474638</v>
      </c>
      <c r="V23" t="n">
        <v>157792425.8978986</v>
      </c>
      <c r="W23" t="n">
        <v>160085361.888226</v>
      </c>
      <c r="X23" t="n">
        <v>162556212.7781787</v>
      </c>
      <c r="Y23" t="n">
        <v>165132467.1854084</v>
      </c>
      <c r="Z23" t="n">
        <v>167694829.1685048</v>
      </c>
      <c r="AA23" t="n">
        <v>170246054.8490275</v>
      </c>
      <c r="AB23" t="n">
        <v>172797038.7645011</v>
      </c>
      <c r="AC23" t="n">
        <v>175205695.5955753</v>
      </c>
      <c r="AD23" t="n">
        <v>177758211.6970475</v>
      </c>
      <c r="AE23" t="n">
        <v>180403508.1581712</v>
      </c>
      <c r="AF23" t="n">
        <v>183060472.8049765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9" sqref="B29:AF29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4698051355581.285</v>
      </c>
      <c r="C2" s="58" t="n">
        <v>4980546556253.022</v>
      </c>
      <c r="D2" s="58" t="n">
        <v>5159086291728.04</v>
      </c>
      <c r="E2" s="58" t="n">
        <v>5283784272577.199</v>
      </c>
      <c r="F2" s="58" t="n">
        <v>5381436813791.598</v>
      </c>
      <c r="G2" s="58" t="n">
        <v>5484407988119.106</v>
      </c>
      <c r="H2" s="58" t="n">
        <v>5581992217940.903</v>
      </c>
      <c r="I2" s="58" t="n">
        <v>5677136423715.848</v>
      </c>
      <c r="J2" s="58" t="n">
        <v>5754158504948.203</v>
      </c>
      <c r="K2" s="58" t="n">
        <v>5833725384108.606</v>
      </c>
      <c r="L2" s="58" t="n">
        <v>5916529839556.522</v>
      </c>
      <c r="M2" s="58" t="n">
        <v>6001440722083.354</v>
      </c>
      <c r="N2" s="58" t="n">
        <v>6088003705154.805</v>
      </c>
      <c r="O2" s="58" t="n">
        <v>6164503683885.938</v>
      </c>
      <c r="P2" s="58" t="n">
        <v>6252032137614.056</v>
      </c>
      <c r="Q2" s="58" t="n">
        <v>6339350490306.593</v>
      </c>
      <c r="R2" s="58" t="n">
        <v>6425039622978.437</v>
      </c>
      <c r="S2" s="58" t="n">
        <v>6513334699190.616</v>
      </c>
      <c r="T2" s="58" t="n">
        <v>6601875080676.632</v>
      </c>
      <c r="U2" s="58" t="n">
        <v>6691077765877.342</v>
      </c>
      <c r="V2" s="58" t="n">
        <v>6778627600937.488</v>
      </c>
      <c r="W2" s="58" t="n">
        <v>6865919137727.38</v>
      </c>
      <c r="X2" s="58" t="n">
        <v>6955782431128.144</v>
      </c>
      <c r="Y2" s="58" t="n">
        <v>7045824645942.576</v>
      </c>
      <c r="Z2" s="58" t="n">
        <v>7137604745418.812</v>
      </c>
      <c r="AA2" s="58" t="n">
        <v>7231381036750.87</v>
      </c>
      <c r="AB2" s="58" t="n">
        <v>7325677752917.027</v>
      </c>
      <c r="AC2" s="58" t="n">
        <v>7421427159258.236</v>
      </c>
      <c r="AD2" s="58" t="n">
        <v>7520211358335.626</v>
      </c>
      <c r="AE2" s="58" t="n">
        <v>7620993034290.463</v>
      </c>
      <c r="AF2" s="58" t="n">
        <v>7724024515396.703</v>
      </c>
      <c r="AG2" s="58" t="n"/>
    </row>
    <row r="3" ht="14" customHeight="1" s="27">
      <c r="A3" s="49" t="inlineStr">
        <is>
          <t>coal mining 05</t>
        </is>
      </c>
      <c r="B3" t="n">
        <v>67924372825.11037</v>
      </c>
      <c r="C3" t="n">
        <v>66071377874.22316</v>
      </c>
      <c r="D3" t="n">
        <v>69848583509.88791</v>
      </c>
      <c r="E3" t="n">
        <v>72026554111.57567</v>
      </c>
      <c r="F3" t="n">
        <v>72932643703.4203</v>
      </c>
      <c r="G3" t="n">
        <v>73809342979.77563</v>
      </c>
      <c r="H3" t="n">
        <v>74515084369.38974</v>
      </c>
      <c r="I3" t="n">
        <v>74490786550.74632</v>
      </c>
      <c r="J3" t="n">
        <v>74840801482.79254</v>
      </c>
      <c r="K3" t="n">
        <v>75225056074.08191</v>
      </c>
      <c r="L3" t="n">
        <v>75710843714.47983</v>
      </c>
      <c r="M3" t="n">
        <v>76049536423.42201</v>
      </c>
      <c r="N3" t="n">
        <v>76017198433.98898</v>
      </c>
      <c r="O3" t="n">
        <v>76240102943.71849</v>
      </c>
      <c r="P3" t="n">
        <v>76455372995.08134</v>
      </c>
      <c r="Q3" t="n">
        <v>76322027016.31964</v>
      </c>
      <c r="R3" t="n">
        <v>76158455290.5704</v>
      </c>
      <c r="S3" t="n">
        <v>76154845718.92899</v>
      </c>
      <c r="T3" t="n">
        <v>76129170261.39882</v>
      </c>
      <c r="U3" t="n">
        <v>76135644512.5576</v>
      </c>
      <c r="V3" t="n">
        <v>76079586578.89594</v>
      </c>
      <c r="W3" t="n">
        <v>76075286644.52637</v>
      </c>
      <c r="X3" t="n">
        <v>76492669387.05988</v>
      </c>
      <c r="Y3" t="n">
        <v>77031949678.85078</v>
      </c>
      <c r="Z3" t="n">
        <v>77412397843.95032</v>
      </c>
      <c r="AA3" t="n">
        <v>77404220492.29068</v>
      </c>
      <c r="AB3" t="n">
        <v>77653776844.39249</v>
      </c>
      <c r="AC3" t="n">
        <v>77884875510.4382</v>
      </c>
      <c r="AD3" t="n">
        <v>78114571502.08836</v>
      </c>
      <c r="AE3" t="n">
        <v>78364169351.40334</v>
      </c>
      <c r="AF3" t="n">
        <v>78447497127.25656</v>
      </c>
    </row>
    <row r="4" ht="14" customHeight="1" s="27">
      <c r="A4" s="49" t="inlineStr">
        <is>
          <t>oil and gas extraction 06</t>
        </is>
      </c>
      <c r="B4" t="n">
        <v>1447400725810.523</v>
      </c>
      <c r="C4" t="n">
        <v>1407915249165.152</v>
      </c>
      <c r="D4" t="n">
        <v>1488403738807.498</v>
      </c>
      <c r="E4" t="n">
        <v>1534814122864.978</v>
      </c>
      <c r="F4" t="n">
        <v>1554121989516.35</v>
      </c>
      <c r="G4" t="n">
        <v>1572803577820.176</v>
      </c>
      <c r="H4" t="n">
        <v>1587842223847.752</v>
      </c>
      <c r="I4" t="n">
        <v>1587324461535.384</v>
      </c>
      <c r="J4" t="n">
        <v>1594782931089.348</v>
      </c>
      <c r="K4" t="n">
        <v>1602971013675.849</v>
      </c>
      <c r="L4" t="n">
        <v>1613322664402.343</v>
      </c>
      <c r="M4" t="n">
        <v>1620539868659.965</v>
      </c>
      <c r="N4" t="n">
        <v>1619850778316.84</v>
      </c>
      <c r="O4" t="n">
        <v>1624600651385.224</v>
      </c>
      <c r="P4" t="n">
        <v>1629187841750.458</v>
      </c>
      <c r="Q4" t="n">
        <v>1626346371768.239</v>
      </c>
      <c r="R4" t="n">
        <v>1622860821225.415</v>
      </c>
      <c r="S4" t="n">
        <v>1622783904849.211</v>
      </c>
      <c r="T4" t="n">
        <v>1622236786424.424</v>
      </c>
      <c r="U4" t="n">
        <v>1622374746267.652</v>
      </c>
      <c r="V4" t="n">
        <v>1621180207540.32</v>
      </c>
      <c r="W4" t="n">
        <v>1621088580222.046</v>
      </c>
      <c r="X4" t="n">
        <v>1629982590712.79</v>
      </c>
      <c r="Y4" t="n">
        <v>1641474116556.735</v>
      </c>
      <c r="Z4" t="n">
        <v>1649581087992.69</v>
      </c>
      <c r="AA4" t="n">
        <v>1649406836774.238</v>
      </c>
      <c r="AB4" t="n">
        <v>1654724634055.823</v>
      </c>
      <c r="AC4" t="n">
        <v>1659649116433.153</v>
      </c>
      <c r="AD4" t="n">
        <v>1664543709216.309</v>
      </c>
      <c r="AE4" t="n">
        <v>1669862390762.172</v>
      </c>
      <c r="AF4" t="n">
        <v>1671638022663.267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102495077167.0575</v>
      </c>
      <c r="C6" t="n">
        <v>170126051075.6154</v>
      </c>
      <c r="D6" t="n">
        <v>139496481454.1098</v>
      </c>
      <c r="E6" t="n">
        <v>109757488065.9723</v>
      </c>
      <c r="F6" t="n">
        <v>95077477544.61552</v>
      </c>
      <c r="G6" t="n">
        <v>90575899136.90939</v>
      </c>
      <c r="H6" t="n">
        <v>88130379492.11652</v>
      </c>
      <c r="I6" t="n">
        <v>88728934842.85313</v>
      </c>
      <c r="J6" t="n">
        <v>88114123235.9857</v>
      </c>
      <c r="K6" t="n">
        <v>88733161469.44714</v>
      </c>
      <c r="L6" t="n">
        <v>89439528310.84334</v>
      </c>
      <c r="M6" t="n">
        <v>88679749914.30374</v>
      </c>
      <c r="N6" t="n">
        <v>88410819417.88043</v>
      </c>
      <c r="O6" t="n">
        <v>88932677752.19188</v>
      </c>
      <c r="P6" t="n">
        <v>89301122546.14557</v>
      </c>
      <c r="Q6" t="n">
        <v>89299913080.68944</v>
      </c>
      <c r="R6" t="n">
        <v>89789063827.66568</v>
      </c>
      <c r="S6" t="n">
        <v>89878083086.23802</v>
      </c>
      <c r="T6" t="n">
        <v>89782860440.32616</v>
      </c>
      <c r="U6" t="n">
        <v>90431263974.8623</v>
      </c>
      <c r="V6" t="n">
        <v>88839756992.14813</v>
      </c>
      <c r="W6" t="n">
        <v>88499630596.37431</v>
      </c>
      <c r="X6" t="n">
        <v>88400155313.85863</v>
      </c>
      <c r="Y6" t="n">
        <v>88195411019.14223</v>
      </c>
      <c r="Z6" t="n">
        <v>88577101410.59132</v>
      </c>
      <c r="AA6" t="n">
        <v>89000947525.43884</v>
      </c>
      <c r="AB6" t="n">
        <v>88966334704.88512</v>
      </c>
      <c r="AC6" t="n">
        <v>89386305328.27104</v>
      </c>
      <c r="AD6" t="n">
        <v>90278169057.12474</v>
      </c>
      <c r="AE6" t="n">
        <v>91133657787.26012</v>
      </c>
      <c r="AF6" t="n">
        <v>92033500086.62282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16308848687.96304</v>
      </c>
      <c r="C8" t="n">
        <v>16390462524.53013</v>
      </c>
      <c r="D8" t="n">
        <v>17416447097.08138</v>
      </c>
      <c r="E8" t="n">
        <v>17229620221.55809</v>
      </c>
      <c r="F8" t="n">
        <v>17120492622.96389</v>
      </c>
      <c r="G8" t="n">
        <v>17495944490.41562</v>
      </c>
      <c r="H8" t="n">
        <v>17675628800.19942</v>
      </c>
      <c r="I8" t="n">
        <v>17540728773.35994</v>
      </c>
      <c r="J8" t="n">
        <v>17056433220.4306</v>
      </c>
      <c r="K8" t="n">
        <v>16726348948.32638</v>
      </c>
      <c r="L8" t="n">
        <v>16455113842.8944</v>
      </c>
      <c r="M8" t="n">
        <v>16584454334.70514</v>
      </c>
      <c r="N8" t="n">
        <v>16895203263.22596</v>
      </c>
      <c r="O8" t="n">
        <v>16898536231.14631</v>
      </c>
      <c r="P8" t="n">
        <v>16643217467.09963</v>
      </c>
      <c r="Q8" t="n">
        <v>16708023647.16386</v>
      </c>
      <c r="R8" t="n">
        <v>16862441410.25559</v>
      </c>
      <c r="S8" t="n">
        <v>16714078739.63249</v>
      </c>
      <c r="T8" t="n">
        <v>16716821512.40742</v>
      </c>
      <c r="U8" t="n">
        <v>16807331293.29473</v>
      </c>
      <c r="V8" t="n">
        <v>16766857327.6661</v>
      </c>
      <c r="W8" t="n">
        <v>17025968482.67638</v>
      </c>
      <c r="X8" t="n">
        <v>17268774421.3659</v>
      </c>
      <c r="Y8" t="n">
        <v>17605273409.21978</v>
      </c>
      <c r="Z8" t="n">
        <v>18214575047.0464</v>
      </c>
      <c r="AA8" t="n">
        <v>18771443954.63598</v>
      </c>
      <c r="AB8" t="n">
        <v>19180967116.76557</v>
      </c>
      <c r="AC8" t="n">
        <v>19472218957.2608</v>
      </c>
      <c r="AD8" t="n">
        <v>19765514972.19556</v>
      </c>
      <c r="AE8" t="n">
        <v>20029592025.71805</v>
      </c>
      <c r="AF8" t="n">
        <v>20388062447.42585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107729668426.3521</v>
      </c>
      <c r="C14" t="n">
        <v>99266026003.2164</v>
      </c>
      <c r="D14" t="n">
        <v>109812261511.7608</v>
      </c>
      <c r="E14" t="n">
        <v>118049532435.431</v>
      </c>
      <c r="F14" t="n">
        <v>120430085578.4832</v>
      </c>
      <c r="G14" t="n">
        <v>123019219255.8362</v>
      </c>
      <c r="H14" t="n">
        <v>125139479150.3046</v>
      </c>
      <c r="I14" t="n">
        <v>127156730591.953</v>
      </c>
      <c r="J14" t="n">
        <v>127046201132.158</v>
      </c>
      <c r="K14" t="n">
        <v>127309652585.9295</v>
      </c>
      <c r="L14" t="n">
        <v>127789414068.8497</v>
      </c>
      <c r="M14" t="n">
        <v>128687077910.5868</v>
      </c>
      <c r="N14" t="n">
        <v>127099728463.1136</v>
      </c>
      <c r="O14" t="n">
        <v>125349102123.9704</v>
      </c>
      <c r="P14" t="n">
        <v>120839138785.356</v>
      </c>
      <c r="Q14" t="n">
        <v>122297218029.7814</v>
      </c>
      <c r="R14" t="n">
        <v>123078537916.598</v>
      </c>
      <c r="S14" t="n">
        <v>123226054669.422</v>
      </c>
      <c r="T14" t="n">
        <v>123352367433.3822</v>
      </c>
      <c r="U14" t="n">
        <v>123292763067.0166</v>
      </c>
      <c r="V14" t="n">
        <v>123541682143.861</v>
      </c>
      <c r="W14" t="n">
        <v>123925809467.2479</v>
      </c>
      <c r="X14" t="n">
        <v>124015212155.9097</v>
      </c>
      <c r="Y14" t="n">
        <v>124287304273.7521</v>
      </c>
      <c r="Z14" t="n">
        <v>124805636013.1818</v>
      </c>
      <c r="AA14" t="n">
        <v>125331550533.7711</v>
      </c>
      <c r="AB14" t="n">
        <v>125683825543.2238</v>
      </c>
      <c r="AC14" t="n">
        <v>126009390939.6102</v>
      </c>
      <c r="AD14" t="n">
        <v>126534286186.1536</v>
      </c>
      <c r="AE14" t="n">
        <v>127210798447.0239</v>
      </c>
      <c r="AF14" t="n">
        <v>128074718140.4233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5630089951501.708</v>
      </c>
      <c r="C26" t="n">
        <v>5649428668704.777</v>
      </c>
      <c r="D26" t="n">
        <v>5754539683607.28</v>
      </c>
      <c r="E26" t="n">
        <v>5874547798647.309</v>
      </c>
      <c r="F26" t="n">
        <v>6002323333526.531</v>
      </c>
      <c r="G26" t="n">
        <v>6133322424406.02</v>
      </c>
      <c r="H26" t="n">
        <v>6243109886759.42</v>
      </c>
      <c r="I26" t="n">
        <v>6331136214208.195</v>
      </c>
      <c r="J26" t="n">
        <v>6398899148100.579</v>
      </c>
      <c r="K26" t="n">
        <v>6468993531460.075</v>
      </c>
      <c r="L26" t="n">
        <v>6549898243770.043</v>
      </c>
      <c r="M26" t="n">
        <v>6647677317809.021</v>
      </c>
      <c r="N26" t="n">
        <v>6735664934077.624</v>
      </c>
      <c r="O26" t="n">
        <v>6818121098210.057</v>
      </c>
      <c r="P26" t="n">
        <v>6911307267377.84</v>
      </c>
      <c r="Q26" t="n">
        <v>7005447627894.604</v>
      </c>
      <c r="R26" t="n">
        <v>7081858788479.736</v>
      </c>
      <c r="S26" t="n">
        <v>7154979142001.44</v>
      </c>
      <c r="T26" t="n">
        <v>7246627891455.894</v>
      </c>
      <c r="U26" t="n">
        <v>7325459376817.827</v>
      </c>
      <c r="V26" t="n">
        <v>7424441998863.068</v>
      </c>
      <c r="W26" t="n">
        <v>7532564301743.529</v>
      </c>
      <c r="X26" t="n">
        <v>7642667251362.708</v>
      </c>
      <c r="Y26" t="n">
        <v>7769892627145.7</v>
      </c>
      <c r="Z26" t="n">
        <v>7907932203261.44</v>
      </c>
      <c r="AA26" t="n">
        <v>8045756934837.66</v>
      </c>
      <c r="AB26" t="n">
        <v>8182377962495.297</v>
      </c>
      <c r="AC26" t="n">
        <v>8316958502150.3</v>
      </c>
      <c r="AD26" t="n">
        <v>8461030822876.566</v>
      </c>
      <c r="AE26" t="n">
        <v>8615167017198.912</v>
      </c>
      <c r="AF26" t="n">
        <v>8776533534545.853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2021-10-05T14:52:14Z</dcterms:modified>
  <cp:lastModifiedBy>Jun Shepard</cp:lastModifiedBy>
</cp:coreProperties>
</file>