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OR/add-outputs/HOIpTP/"/>
    </mc:Choice>
  </mc:AlternateContent>
  <xr:revisionPtr revIDLastSave="0" documentId="8_{B27DEE8B-1271-B14A-A813-4145ED632B12}"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l="1"/>
  <c r="A27" i="1" s="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86"/>
  <c r="B12" i="79"/>
  <c r="B12" i="74"/>
  <c r="B12" i="73"/>
  <c r="F12" i="78"/>
  <c r="K12" i="85"/>
  <c r="B12" i="84"/>
  <c r="B12" i="77"/>
  <c r="F12" i="79"/>
  <c r="F12" i="85"/>
  <c r="F12" i="84"/>
  <c r="B12" i="75"/>
  <c r="B12" i="78"/>
  <c r="F12" i="75"/>
  <c r="K12" i="78"/>
  <c r="F12" i="77"/>
  <c r="F12" i="83"/>
  <c r="F12" i="86"/>
  <c r="K12" i="84"/>
  <c r="B12" i="81"/>
  <c r="K12" i="79"/>
  <c r="F12" i="71"/>
  <c r="B2" i="73" a="1"/>
  <c r="B3" i="73" a="1"/>
  <c r="B12" i="71"/>
  <c r="B12" i="85"/>
  <c r="K12" i="83"/>
  <c r="F12" i="74"/>
  <c r="B12" i="82"/>
  <c r="K12" i="71"/>
  <c r="B12" i="83"/>
  <c r="B2" i="73" l="1"/>
  <c r="D12" i="86"/>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c r="P7" i="86" l="1" a="1"/>
  <c r="B8" i="75" a="1"/>
  <c r="P11" i="83" a="1"/>
  <c r="K11" i="80" a="1"/>
  <c r="F6" i="73" a="1"/>
  <c r="B4" i="77" a="1"/>
  <c r="P7" i="83" a="1"/>
  <c r="K3" i="85" a="1"/>
  <c r="K2" i="85" a="1"/>
  <c r="P2" i="75" a="1"/>
  <c r="F4" i="75" a="1"/>
  <c r="B2" i="77" a="1"/>
  <c r="P9" i="81" a="1"/>
  <c r="K7" i="78" a="1"/>
  <c r="K2" i="71" a="1"/>
  <c r="P3" i="84" a="1"/>
  <c r="K4" i="80" a="1"/>
  <c r="F11" i="83" a="1"/>
  <c r="K8" i="85" a="1"/>
  <c r="P10" i="78" a="1"/>
  <c r="P7" i="82" a="1"/>
  <c r="K9" i="76" a="1"/>
  <c r="B7" i="71" a="1"/>
  <c r="B4" i="86" a="1"/>
  <c r="F11" i="77" a="1"/>
  <c r="P9" i="79" a="1"/>
  <c r="P7" i="74" a="1"/>
  <c r="P6" i="86" a="1"/>
  <c r="F3" i="77" a="1"/>
  <c r="P3" i="80" a="1"/>
  <c r="P8" i="79" a="1"/>
  <c r="K5" i="86" a="1"/>
  <c r="K4" i="79" a="1"/>
  <c r="P4" i="81" a="1"/>
  <c r="P11" i="73" a="1"/>
  <c r="F7" i="78" a="1"/>
  <c r="B10" i="73" a="1"/>
  <c r="F8" i="81" a="1"/>
  <c r="B11" i="77" a="1"/>
  <c r="P11" i="78" a="1"/>
  <c r="P12" i="71"/>
  <c r="P4" i="84" a="1"/>
  <c r="K11" i="82" a="1"/>
  <c r="F4" i="86" a="1"/>
  <c r="K7" i="81" a="1"/>
  <c r="P8" i="81" a="1"/>
  <c r="B8" i="85" a="1"/>
  <c r="F7" i="86" a="1"/>
  <c r="B6" i="80" a="1"/>
  <c r="F4" i="77" a="1"/>
  <c r="F11" i="85" a="1"/>
  <c r="P12" i="80"/>
  <c r="B8" i="76" a="1"/>
  <c r="K12" i="81"/>
  <c r="F10" i="71" a="1"/>
  <c r="K8" i="84" a="1"/>
  <c r="F4" i="83" a="1"/>
  <c r="F7" i="85" a="1"/>
  <c r="F6" i="85" a="1"/>
  <c r="B7" i="83" a="1"/>
  <c r="K6" i="80" a="1"/>
  <c r="P12" i="75"/>
  <c r="K9" i="73" a="1"/>
  <c r="F3" i="73" a="1"/>
  <c r="B5" i="82" a="1"/>
  <c r="B4" i="85" a="1"/>
  <c r="P12" i="81"/>
  <c r="P8" i="74" a="1"/>
  <c r="P12" i="78"/>
  <c r="F5" i="86" a="1"/>
  <c r="P7" i="81" a="1"/>
  <c r="P5" i="81" a="1"/>
  <c r="P3" i="86" a="1"/>
  <c r="F10" i="73" a="1"/>
  <c r="P3" i="75" a="1"/>
  <c r="B5" i="78" a="1"/>
  <c r="B7" i="80" a="1"/>
  <c r="K2" i="80" a="1"/>
  <c r="K7" i="77" a="1"/>
  <c r="F2" i="76" a="1"/>
  <c r="P11" i="85" a="1"/>
  <c r="B8" i="81" a="1"/>
  <c r="B6" i="78" a="1"/>
  <c r="K5" i="85" a="1"/>
  <c r="K10" i="83" a="1"/>
  <c r="K10" i="81" a="1"/>
  <c r="B11" i="81" a="1"/>
  <c r="B8" i="77" a="1"/>
  <c r="B2" i="80" a="1"/>
  <c r="P10" i="74" a="1"/>
  <c r="K8" i="77" a="1"/>
  <c r="K11" i="81" a="1"/>
  <c r="P6" i="84" a="1"/>
  <c r="F8" i="80" a="1"/>
  <c r="F8" i="83" a="1"/>
  <c r="B5" i="76" a="1"/>
  <c r="B8" i="83" a="1"/>
  <c r="B12" i="76"/>
  <c r="K7" i="85" a="1"/>
  <c r="F5" i="83" a="1"/>
  <c r="P10" i="77" a="1"/>
  <c r="P7" i="75" a="1"/>
  <c r="F11" i="86" a="1"/>
  <c r="B3" i="86" a="1"/>
  <c r="F6" i="78" a="1"/>
  <c r="P5" i="85" a="1"/>
  <c r="P11" i="74" a="1"/>
  <c r="B11" i="71" a="1"/>
  <c r="F12" i="80"/>
  <c r="K10" i="80" a="1"/>
  <c r="F4" i="71" a="1"/>
  <c r="B2" i="74" a="1"/>
  <c r="K2" i="77" a="1"/>
  <c r="B7" i="77" a="1"/>
  <c r="F6" i="83" a="1"/>
  <c r="F10" i="83" a="1"/>
  <c r="P2" i="74" a="1"/>
  <c r="P9" i="76" a="1"/>
  <c r="P4" i="78" a="1"/>
  <c r="B4" i="73" a="1"/>
  <c r="F9" i="75" a="1"/>
  <c r="K10" i="79" a="1"/>
  <c r="K10" i="75" a="1"/>
  <c r="B7" i="81" a="1"/>
  <c r="F10" i="77" a="1"/>
  <c r="P3" i="81" a="1"/>
  <c r="K2" i="86" a="1"/>
  <c r="F4" i="73" a="1"/>
  <c r="P2" i="86" a="1"/>
  <c r="F2" i="79" a="1"/>
  <c r="F11" i="75" a="1"/>
  <c r="B11" i="83" a="1"/>
  <c r="B2" i="75" a="1"/>
  <c r="P10" i="79" a="1"/>
  <c r="K9" i="74" a="1"/>
  <c r="P10" i="81" a="1"/>
  <c r="P4" i="86" a="1"/>
  <c r="P6" i="76" a="1"/>
  <c r="B11" i="73" a="1"/>
  <c r="K8" i="82" a="1"/>
  <c r="K6" i="73" a="1"/>
  <c r="P4" i="73" a="1"/>
  <c r="K6" i="74" a="1"/>
  <c r="K3" i="71" a="1"/>
  <c r="K7" i="79" a="1"/>
  <c r="K10" i="73" a="1"/>
  <c r="B5" i="81" a="1"/>
  <c r="P2" i="79" a="1"/>
  <c r="P5" i="82" a="1"/>
  <c r="B4" i="82" a="1"/>
  <c r="F6" i="74" a="1"/>
  <c r="K11" i="83" a="1"/>
  <c r="F2" i="83" a="1"/>
  <c r="B10" i="78" a="1"/>
  <c r="K10" i="76" a="1"/>
  <c r="K2" i="76" a="1"/>
  <c r="K7" i="76" a="1"/>
  <c r="K4" i="81" a="1"/>
  <c r="B6" i="82" a="1"/>
  <c r="P10" i="71" a="1"/>
  <c r="F9" i="86" a="1"/>
  <c r="K7" i="71" a="1"/>
  <c r="F10" i="78" a="1"/>
  <c r="F11" i="76" a="1"/>
  <c r="K11" i="86" a="1"/>
  <c r="P8" i="83" a="1"/>
  <c r="K10" i="71" a="1"/>
  <c r="F3" i="83" a="1"/>
  <c r="F9" i="82" a="1"/>
  <c r="F7" i="74" a="1"/>
  <c r="P10" i="80" a="1"/>
  <c r="F7" i="71" a="1"/>
  <c r="P5" i="80" a="1"/>
  <c r="P8" i="86" a="1"/>
  <c r="B4" i="74" a="1"/>
  <c r="B7" i="76" a="1"/>
  <c r="K3" i="84" a="1"/>
  <c r="P11" i="86" a="1"/>
  <c r="B10" i="82" a="1"/>
  <c r="B8" i="84" a="1"/>
  <c r="P5" i="73" a="1"/>
  <c r="P11" i="71" a="1"/>
  <c r="F8" i="75" a="1"/>
  <c r="K6" i="75" a="1"/>
  <c r="B9" i="83" a="1"/>
  <c r="P9" i="71" a="1"/>
  <c r="P2" i="71" a="1"/>
  <c r="P2" i="73" a="1"/>
  <c r="K6" i="79" a="1"/>
  <c r="P11" i="76" a="1"/>
  <c r="P5" i="84" a="1"/>
  <c r="F10" i="84" a="1"/>
  <c r="F8" i="85" a="1"/>
  <c r="F10" i="82" a="1"/>
  <c r="P9" i="86" a="1"/>
  <c r="P12" i="76"/>
  <c r="B5" i="80" a="1"/>
  <c r="P6" i="79" a="1"/>
  <c r="F2" i="85" a="1"/>
  <c r="B5" i="77" a="1"/>
  <c r="K4" i="85" a="1"/>
  <c r="P9" i="80" a="1"/>
  <c r="K7" i="84" a="1"/>
  <c r="F11" i="71" a="1"/>
  <c r="B8" i="82" a="1"/>
  <c r="F11" i="73" a="1"/>
  <c r="B10" i="80" a="1"/>
  <c r="K6" i="82" a="1"/>
  <c r="B6" i="86" a="1"/>
  <c r="P11" i="77" a="1"/>
  <c r="F3" i="86" a="1"/>
  <c r="F2" i="73" a="1"/>
  <c r="B7" i="82" a="1"/>
  <c r="P7" i="73" a="1"/>
  <c r="F8" i="76" a="1"/>
  <c r="P11" i="80" a="1"/>
  <c r="P8" i="71" a="1"/>
  <c r="K12" i="76"/>
  <c r="F7" i="79" a="1"/>
  <c r="F6" i="71" a="1"/>
  <c r="F6" i="75" a="1"/>
  <c r="K7" i="83" a="1"/>
  <c r="B8" i="73" a="1"/>
  <c r="P8" i="78" a="1"/>
  <c r="B7" i="79" a="1"/>
  <c r="F8" i="86" a="1"/>
  <c r="B10" i="84" a="1"/>
  <c r="B7" i="84" a="1"/>
  <c r="P10" i="86" a="1"/>
  <c r="B11" i="84" a="1"/>
  <c r="F7" i="82" a="1"/>
  <c r="P9" i="73" a="1"/>
  <c r="F8" i="78" a="1"/>
  <c r="B8" i="71" a="1"/>
  <c r="F6" i="82" a="1"/>
  <c r="B8" i="79" a="1"/>
  <c r="B3" i="76" a="1"/>
  <c r="P5" i="74" a="1"/>
  <c r="K11" i="79" a="1"/>
  <c r="B5" i="84" a="1"/>
  <c r="F5" i="79" a="1"/>
  <c r="K6" i="71" a="1"/>
  <c r="K4" i="77" a="1"/>
  <c r="B5" i="74" a="1"/>
  <c r="B10" i="77" a="1"/>
  <c r="P12" i="82"/>
  <c r="K2" i="78" a="1"/>
  <c r="K5" i="73" a="1"/>
  <c r="K10" i="74" a="1"/>
  <c r="P2" i="83" a="1"/>
  <c r="K11" i="84" a="1"/>
  <c r="B8" i="74" a="1"/>
  <c r="F9" i="71" a="1"/>
  <c r="F10" i="85" a="1"/>
  <c r="F8" i="79" a="1"/>
  <c r="P2" i="81" a="1"/>
  <c r="F5" i="84" a="1"/>
  <c r="K4" i="73" a="1"/>
  <c r="F3" i="79" a="1"/>
  <c r="B10" i="71" a="1"/>
  <c r="K10" i="86" a="1"/>
  <c r="B10" i="74" a="1"/>
  <c r="K5" i="75" a="1"/>
  <c r="P3" i="77" a="1"/>
  <c r="K7" i="86" a="1"/>
  <c r="B3" i="84" a="1"/>
  <c r="P3" i="79" a="1"/>
  <c r="B6" i="84" a="1"/>
  <c r="P8" i="75" a="1"/>
  <c r="B2" i="79" a="1"/>
  <c r="F12" i="76"/>
  <c r="F9" i="78" a="1"/>
  <c r="P3" i="78" a="1"/>
  <c r="P12" i="86"/>
  <c r="F5" i="73" a="1"/>
  <c r="P5" i="83" a="1"/>
  <c r="P3" i="82" a="1"/>
  <c r="B6" i="79" a="1"/>
  <c r="F6" i="80" a="1"/>
  <c r="B3" i="71" a="1"/>
  <c r="K7" i="82" a="1"/>
  <c r="F5" i="71" a="1"/>
  <c r="P5" i="76" a="1"/>
  <c r="B6" i="81" a="1"/>
  <c r="F11" i="81" a="1"/>
  <c r="B7" i="74" a="1"/>
  <c r="F9" i="76" a="1"/>
  <c r="P11" i="75" a="1"/>
  <c r="K9" i="83" a="1"/>
  <c r="P4" i="79" a="1"/>
  <c r="P9" i="85" a="1"/>
  <c r="B5" i="85" a="1"/>
  <c r="B3" i="80" a="1"/>
  <c r="F10" i="75" a="1"/>
  <c r="K6" i="84" a="1"/>
  <c r="P3" i="73" a="1"/>
  <c r="B4" i="76" a="1"/>
  <c r="F8" i="73" a="1"/>
  <c r="K3" i="74" a="1"/>
  <c r="F8" i="82" a="1"/>
  <c r="P9" i="78" a="1"/>
  <c r="F4" i="84" a="1"/>
  <c r="K2" i="82" a="1"/>
  <c r="B6" i="75" a="1"/>
  <c r="K5" i="77" a="1"/>
  <c r="B11" i="79" a="1"/>
  <c r="P6" i="80" a="1"/>
  <c r="K9" i="71" a="1"/>
  <c r="P4" i="71" a="1"/>
  <c r="B10" i="85" a="1"/>
  <c r="P12" i="77"/>
  <c r="P10" i="73" a="1"/>
  <c r="P8" i="82" a="1"/>
  <c r="K9" i="75" a="1"/>
  <c r="B3" i="74" a="1"/>
  <c r="P4" i="77" a="1"/>
  <c r="F10" i="74" a="1"/>
  <c r="P9" i="82" a="1"/>
  <c r="K5" i="82" a="1"/>
  <c r="K5" i="81" a="1"/>
  <c r="F2" i="86" a="1"/>
  <c r="B2" i="76" a="1"/>
  <c r="P7" i="76" a="1"/>
  <c r="F3" i="74" a="1"/>
  <c r="F6" i="84" a="1"/>
  <c r="K5" i="78" a="1"/>
  <c r="B3" i="77" a="1"/>
  <c r="F2" i="82" a="1"/>
  <c r="B5" i="73" a="1"/>
  <c r="P10" i="82" a="1"/>
  <c r="K8" i="86" a="1"/>
  <c r="F6" i="76" a="1"/>
  <c r="F9" i="77" a="1"/>
  <c r="F7" i="83" a="1"/>
  <c r="P6" i="74" a="1"/>
  <c r="K2" i="84" a="1"/>
  <c r="B9" i="74" a="1"/>
  <c r="B9" i="79" a="1"/>
  <c r="F5" i="74" a="1"/>
  <c r="K7" i="75" a="1"/>
  <c r="K2" i="83" a="1"/>
  <c r="K9" i="80" a="1"/>
  <c r="K6" i="83" a="1"/>
  <c r="F5" i="80" a="1"/>
  <c r="K3" i="82" a="1"/>
  <c r="K3" i="81" a="1"/>
  <c r="P7" i="79" a="1"/>
  <c r="B11" i="82" a="1"/>
  <c r="F11" i="78" a="1"/>
  <c r="B3" i="85" a="1"/>
  <c r="B9" i="76" a="1"/>
  <c r="K3" i="79" a="1"/>
  <c r="K12" i="75"/>
  <c r="K4" i="82" a="1"/>
  <c r="P8" i="80" a="1"/>
  <c r="K10" i="78" a="1"/>
  <c r="F9" i="84" a="1"/>
  <c r="B10" i="75" a="1"/>
  <c r="B11" i="75" a="1"/>
  <c r="P6" i="75" a="1"/>
  <c r="P3" i="83" a="1"/>
  <c r="B6" i="85" a="1"/>
  <c r="F7" i="84" a="1"/>
  <c r="F2" i="71" a="1"/>
  <c r="B3" i="78" a="1"/>
  <c r="B11" i="86" a="1"/>
  <c r="B12" i="80"/>
  <c r="B8" i="80" a="1"/>
  <c r="P10" i="75" a="1"/>
  <c r="P10" i="85" a="1"/>
  <c r="F9" i="79" a="1"/>
  <c r="B9" i="78" a="1"/>
  <c r="F2" i="80" a="1"/>
  <c r="K8" i="81" a="1"/>
  <c r="B3" i="81" a="1"/>
  <c r="F5" i="78" a="1"/>
  <c r="K2" i="74" a="1"/>
  <c r="B4" i="75" a="1"/>
  <c r="P12" i="74"/>
  <c r="K3" i="75" a="1"/>
  <c r="P6" i="71" a="1"/>
  <c r="P12" i="73"/>
  <c r="P11" i="84" a="1"/>
  <c r="B9" i="86" a="1"/>
  <c r="P5" i="75" a="1"/>
  <c r="K11" i="85" a="1"/>
  <c r="K4" i="78" a="1"/>
  <c r="K8" i="73" a="1"/>
  <c r="F3" i="81" a="1"/>
  <c r="K9" i="82" a="1"/>
  <c r="F11" i="80" a="1"/>
  <c r="F11" i="74" a="1"/>
  <c r="K3" i="76" a="1"/>
  <c r="P6" i="78" a="1"/>
  <c r="P5" i="71" a="1"/>
  <c r="F2" i="74" a="1"/>
  <c r="B9" i="82" a="1"/>
  <c r="P5" i="86" a="1"/>
  <c r="K3" i="77" a="1"/>
  <c r="P2" i="82" a="1"/>
  <c r="F11" i="82" a="1"/>
  <c r="K6" i="85" a="1"/>
  <c r="P7" i="71" a="1"/>
  <c r="B2" i="71" a="1"/>
  <c r="K10" i="85" a="1"/>
  <c r="K5" i="74" a="1"/>
  <c r="B5" i="83" a="1"/>
  <c r="P12" i="85"/>
  <c r="P2" i="78" a="1"/>
  <c r="B2" i="84" a="1"/>
  <c r="B7" i="78" a="1"/>
  <c r="K2" i="73" a="1"/>
  <c r="P5" i="78" a="1"/>
  <c r="K8" i="79" a="1"/>
  <c r="K6" i="81" a="1"/>
  <c r="F7" i="76" a="1"/>
  <c r="F4" i="80" a="1"/>
  <c r="B6" i="71" a="1"/>
  <c r="B2" i="81" a="1"/>
  <c r="B3" i="79" a="1"/>
  <c r="K9" i="86" a="1"/>
  <c r="B2" i="85" a="1"/>
  <c r="K12" i="74"/>
  <c r="B3" i="82" a="1"/>
  <c r="K11" i="73" a="1"/>
  <c r="F9" i="83" a="1"/>
  <c r="F10" i="81" a="1"/>
  <c r="F4" i="74" a="1"/>
  <c r="F7" i="77" a="1"/>
  <c r="K2" i="81" a="1"/>
  <c r="F9" i="85" a="1"/>
  <c r="K7" i="80" a="1"/>
  <c r="B10" i="76" a="1"/>
  <c r="B2" i="78" a="1"/>
  <c r="P4" i="76" a="1"/>
  <c r="B9" i="84" a="1"/>
  <c r="P6" i="81" a="1"/>
  <c r="P6" i="77" a="1"/>
  <c r="F5" i="81" a="1"/>
  <c r="P2" i="80" a="1"/>
  <c r="K4" i="84" a="1"/>
  <c r="P4" i="85" a="1"/>
  <c r="P10" i="76" a="1"/>
  <c r="B9" i="75" a="1"/>
  <c r="B9" i="77" a="1"/>
  <c r="F9" i="80" a="1"/>
  <c r="P2" i="76" a="1"/>
  <c r="B10" i="86" a="1"/>
  <c r="K5" i="79" a="1"/>
  <c r="P9" i="77" a="1"/>
  <c r="B2" i="82" a="1"/>
  <c r="P2" i="84" a="1"/>
  <c r="K5" i="80" a="1"/>
  <c r="P8" i="76" a="1"/>
  <c r="B6" i="77" a="1"/>
  <c r="K9" i="84" a="1"/>
  <c r="F2" i="75" a="1"/>
  <c r="K8" i="76" a="1"/>
  <c r="B4" i="78" a="1"/>
  <c r="P12" i="83"/>
  <c r="F4" i="85" a="1"/>
  <c r="K10" i="77" a="1"/>
  <c r="K9" i="79" a="1"/>
  <c r="P9" i="84" a="1"/>
  <c r="P11" i="79" a="1"/>
  <c r="F2" i="84" a="1"/>
  <c r="F3" i="82" a="1"/>
  <c r="P4" i="80" a="1"/>
  <c r="K4" i="83" a="1"/>
  <c r="B3" i="83" a="1"/>
  <c r="K6" i="76" a="1"/>
  <c r="K8" i="71" a="1"/>
  <c r="B4" i="79" a="1"/>
  <c r="P11" i="82" a="1"/>
  <c r="F3" i="75" a="1"/>
  <c r="K7" i="73" a="1"/>
  <c r="F5" i="77" a="1"/>
  <c r="K11" i="78" a="1"/>
  <c r="K3" i="73" a="1"/>
  <c r="B8" i="86" a="1"/>
  <c r="K4" i="74" a="1"/>
  <c r="P2" i="85" a="1"/>
  <c r="B9" i="81" a="1"/>
  <c r="B4" i="81" a="1"/>
  <c r="P7" i="77" a="1"/>
  <c r="K3" i="78" a="1"/>
  <c r="P7" i="85" a="1"/>
  <c r="F3" i="80" a="1"/>
  <c r="K7" i="74" a="1"/>
  <c r="F12" i="81"/>
  <c r="P9" i="83" a="1"/>
  <c r="K3" i="80" a="1"/>
  <c r="P3" i="85" a="1"/>
  <c r="K12" i="77"/>
  <c r="B5" i="71" a="1"/>
  <c r="K11" i="71" a="1"/>
  <c r="B9" i="73" a="1"/>
  <c r="F3" i="84" a="1"/>
  <c r="F5" i="76" a="1"/>
  <c r="F7" i="75" a="1"/>
  <c r="P3" i="74" a="1"/>
  <c r="B5" i="75" a="1"/>
  <c r="K12" i="86"/>
  <c r="B6" i="83" a="1"/>
  <c r="K12" i="82"/>
  <c r="K8" i="83" a="1"/>
  <c r="K8" i="78" a="1"/>
  <c r="P8" i="85" a="1"/>
  <c r="B11" i="76" a="1"/>
  <c r="B6" i="76" a="1"/>
  <c r="P6" i="85" a="1"/>
  <c r="F11" i="84" a="1"/>
  <c r="B8" i="78" a="1"/>
  <c r="F6" i="79" a="1"/>
  <c r="B7" i="73" a="1"/>
  <c r="F8" i="77" a="1"/>
  <c r="F8" i="71" a="1"/>
  <c r="B2" i="86" a="1"/>
  <c r="F9" i="74" a="1"/>
  <c r="K11" i="76" a="1"/>
  <c r="K5" i="71" a="1"/>
  <c r="F6" i="77" a="1"/>
  <c r="K8" i="75" a="1"/>
  <c r="K12" i="73"/>
  <c r="F12" i="82"/>
  <c r="K12" i="80"/>
  <c r="F3" i="76" a="1"/>
  <c r="F11" i="79" a="1"/>
  <c r="K9" i="85" a="1"/>
  <c r="K3" i="83" a="1"/>
  <c r="P12" i="79"/>
  <c r="P9" i="74" a="1"/>
  <c r="P8" i="73" a="1"/>
  <c r="K6" i="78" a="1"/>
  <c r="B9" i="85" a="1"/>
  <c r="K9" i="78" a="1"/>
  <c r="K5" i="76" a="1"/>
  <c r="F2" i="77" a="1"/>
  <c r="F4" i="82" a="1"/>
  <c r="B9" i="71" a="1"/>
  <c r="F4" i="78" a="1"/>
  <c r="K11" i="74" a="1"/>
  <c r="B4" i="80" a="1"/>
  <c r="K6" i="86" a="1"/>
  <c r="K9" i="77" a="1"/>
  <c r="P4" i="74" a="1"/>
  <c r="P10" i="84" a="1"/>
  <c r="B5" i="86" a="1"/>
  <c r="F8" i="84" a="1"/>
  <c r="F10" i="76" a="1"/>
  <c r="F9" i="81" a="1"/>
  <c r="F5" i="75" a="1"/>
  <c r="P11" i="81" a="1"/>
  <c r="P7" i="80" a="1"/>
  <c r="B4" i="84" a="1"/>
  <c r="P5" i="79" a="1"/>
  <c r="F7" i="81" a="1"/>
  <c r="F5" i="82" a="1"/>
  <c r="F8" i="74" a="1"/>
  <c r="K5" i="84" a="1"/>
  <c r="B6" i="74" a="1"/>
  <c r="K4" i="76" a="1"/>
  <c r="F9" i="73" a="1"/>
  <c r="P5" i="77" a="1"/>
  <c r="P9" i="75" a="1"/>
  <c r="F5" i="85" a="1"/>
  <c r="P3" i="76" a="1"/>
  <c r="K11" i="75" a="1"/>
  <c r="B3" i="75" a="1"/>
  <c r="B5" i="79" a="1"/>
  <c r="K2" i="79" a="1"/>
  <c r="K6" i="77" a="1"/>
  <c r="K11" i="77" a="1"/>
  <c r="B4" i="71" a="1"/>
  <c r="K4" i="71" a="1"/>
  <c r="P4" i="75" a="1"/>
  <c r="P8" i="77" a="1"/>
  <c r="F4" i="76" a="1"/>
  <c r="F10" i="79" a="1"/>
  <c r="P6" i="82" a="1"/>
  <c r="K9" i="81" a="1"/>
  <c r="K10" i="82" a="1"/>
  <c r="B10" i="81" a="1"/>
  <c r="K5" i="83" a="1"/>
  <c r="P4" i="83" a="1"/>
  <c r="B11" i="74" a="1"/>
  <c r="K4" i="86" a="1"/>
  <c r="K10" i="84" a="1"/>
  <c r="B11" i="80" a="1"/>
  <c r="P2" i="77" a="1"/>
  <c r="B9" i="80" a="1"/>
  <c r="K4" i="75" a="1"/>
  <c r="P4" i="82" a="1"/>
  <c r="K8" i="74" a="1"/>
  <c r="P7" i="84" a="1"/>
  <c r="B7" i="85" a="1"/>
  <c r="F3" i="85" a="1"/>
  <c r="F2" i="78" a="1"/>
  <c r="F3" i="78" a="1"/>
  <c r="B11" i="85" a="1"/>
  <c r="F10" i="80" a="1"/>
  <c r="P6" i="83" a="1"/>
  <c r="K2" i="75" a="1"/>
  <c r="F10" i="86" a="1"/>
  <c r="F7" i="73" a="1"/>
  <c r="P12" i="84"/>
  <c r="F7" i="80" a="1"/>
  <c r="B7" i="75" a="1"/>
  <c r="F12" i="73"/>
  <c r="B10" i="83" a="1"/>
  <c r="B11" i="78" a="1"/>
  <c r="F4" i="81" a="1"/>
  <c r="B10" i="79" a="1"/>
  <c r="P7" i="78" a="1"/>
  <c r="B7" i="86" a="1"/>
  <c r="K8" i="80" a="1"/>
  <c r="P6" i="73" a="1"/>
  <c r="F3" i="71" a="1"/>
  <c r="F6" i="86" a="1"/>
  <c r="K3" i="86" a="1"/>
  <c r="F6" i="81" a="1"/>
  <c r="P3" i="71" a="1"/>
  <c r="F4" i="79" a="1"/>
  <c r="B4" i="83" a="1"/>
  <c r="B6" i="73" a="1"/>
  <c r="F2" i="81" a="1"/>
  <c r="B2" i="83" a="1"/>
  <c r="P10" i="83" a="1"/>
  <c r="P8" i="84" a="1"/>
  <c r="P8" i="84" l="1"/>
  <c r="P10" i="83"/>
  <c r="B2" i="83"/>
  <c r="F2" i="81"/>
  <c r="B6" i="73"/>
  <c r="B4" i="83"/>
  <c r="F4" i="79"/>
  <c r="P3" i="71"/>
  <c r="F6" i="81"/>
  <c r="K3" i="86"/>
  <c r="F6" i="86"/>
  <c r="F3" i="71"/>
  <c r="P6" i="73"/>
  <c r="K8" i="80"/>
  <c r="B7" i="86"/>
  <c r="P7" i="78"/>
  <c r="B10" i="79"/>
  <c r="F4" i="81"/>
  <c r="B11" i="78"/>
  <c r="B10" i="83"/>
  <c r="E12" i="73"/>
  <c r="I12" i="73"/>
  <c r="G12" i="73"/>
  <c r="C12" i="73"/>
  <c r="D12" i="73"/>
  <c r="H12" i="73"/>
  <c r="J12" i="73"/>
  <c r="B7" i="75"/>
  <c r="F7" i="80"/>
  <c r="O12" i="84"/>
  <c r="M12" i="84"/>
  <c r="N12" i="84"/>
  <c r="L12" i="84"/>
  <c r="F7" i="73"/>
  <c r="F10" i="86"/>
  <c r="K2" i="75"/>
  <c r="P6" i="83"/>
  <c r="F10" i="80"/>
  <c r="B11" i="85"/>
  <c r="F3" i="78"/>
  <c r="F2" i="78"/>
  <c r="F3" i="85"/>
  <c r="B7" i="85"/>
  <c r="P7" i="84"/>
  <c r="K8" i="74"/>
  <c r="P4" i="82"/>
  <c r="K4" i="75"/>
  <c r="B9" i="80"/>
  <c r="P2" i="77"/>
  <c r="B11" i="80"/>
  <c r="K10" i="84"/>
  <c r="K4" i="86"/>
  <c r="B11" i="74"/>
  <c r="P4" i="83"/>
  <c r="K5" i="83"/>
  <c r="B10" i="81"/>
  <c r="K10" i="82"/>
  <c r="K9" i="81"/>
  <c r="P6" i="82"/>
  <c r="F10" i="79"/>
  <c r="F4" i="76"/>
  <c r="P8" i="77"/>
  <c r="P4" i="75"/>
  <c r="K4" i="71"/>
  <c r="B4" i="71"/>
  <c r="K11" i="77"/>
  <c r="K6" i="77"/>
  <c r="K2" i="79"/>
  <c r="B5" i="79"/>
  <c r="B3" i="75"/>
  <c r="K11" i="75"/>
  <c r="P3" i="76"/>
  <c r="F5" i="85"/>
  <c r="P9" i="75"/>
  <c r="P5" i="77"/>
  <c r="F9" i="73"/>
  <c r="K4" i="76"/>
  <c r="B6" i="74"/>
  <c r="K5" i="84"/>
  <c r="F8" i="74"/>
  <c r="F5" i="82"/>
  <c r="F7" i="81"/>
  <c r="P5" i="79"/>
  <c r="B4" i="84"/>
  <c r="P7" i="80"/>
  <c r="P11" i="81"/>
  <c r="F5" i="75"/>
  <c r="F9" i="81"/>
  <c r="F10" i="76"/>
  <c r="F8" i="84"/>
  <c r="B5" i="86"/>
  <c r="P10" i="84"/>
  <c r="P4" i="74"/>
  <c r="K9" i="77"/>
  <c r="K6" i="86"/>
  <c r="B4" i="80"/>
  <c r="K11" i="74"/>
  <c r="F4" i="78"/>
  <c r="B9" i="71"/>
  <c r="F4" i="82"/>
  <c r="F2" i="77"/>
  <c r="K5" i="76"/>
  <c r="K9" i="78"/>
  <c r="B9" i="85"/>
  <c r="K6" i="78"/>
  <c r="P8" i="73"/>
  <c r="P9" i="74"/>
  <c r="M12" i="79"/>
  <c r="L12" i="79"/>
  <c r="O12" i="79"/>
  <c r="N12" i="79"/>
  <c r="K3" i="83"/>
  <c r="K9" i="85"/>
  <c r="F11" i="79"/>
  <c r="F3" i="76"/>
  <c r="L12" i="80"/>
  <c r="Z12" i="80" s="1" a="1"/>
  <c r="Z12" i="80" s="1"/>
  <c r="M12" i="80"/>
  <c r="N12" i="80"/>
  <c r="O12" i="80"/>
  <c r="AA12" i="80" a="1"/>
  <c r="AA12" i="80" s="1"/>
  <c r="AJ12" i="80" a="1"/>
  <c r="AJ12" i="80" s="1"/>
  <c r="AH12" i="80" a="1"/>
  <c r="AH12" i="80" s="1"/>
  <c r="AC12" i="80" a="1"/>
  <c r="AC12" i="80" s="1"/>
  <c r="W12" i="80" a="1"/>
  <c r="W12" i="80" s="1"/>
  <c r="D12" i="82"/>
  <c r="J12" i="82"/>
  <c r="G12" i="82"/>
  <c r="I12" i="82"/>
  <c r="H12" i="82"/>
  <c r="C12" i="82"/>
  <c r="E12" i="82"/>
  <c r="O12" i="73"/>
  <c r="N12" i="73"/>
  <c r="M12" i="73"/>
  <c r="AF12" i="73" s="1" a="1"/>
  <c r="AF12" i="73" s="1"/>
  <c r="L12" i="73"/>
  <c r="T12" i="73" a="1"/>
  <c r="T12" i="73" s="1"/>
  <c r="AB12" i="73" a="1"/>
  <c r="AB12" i="73" s="1"/>
  <c r="K8" i="75"/>
  <c r="F6" i="77"/>
  <c r="K5" i="71"/>
  <c r="K11" i="76"/>
  <c r="F9" i="74"/>
  <c r="B2" i="86"/>
  <c r="F8" i="71"/>
  <c r="F8" i="77"/>
  <c r="B7" i="73"/>
  <c r="F6" i="79"/>
  <c r="B8" i="78"/>
  <c r="F11" i="84"/>
  <c r="P6" i="85"/>
  <c r="B6" i="76"/>
  <c r="B11" i="76"/>
  <c r="P8" i="85"/>
  <c r="K8" i="78"/>
  <c r="K8" i="83"/>
  <c r="N12" i="82"/>
  <c r="M12" i="82"/>
  <c r="Y12" i="82" s="1" a="1"/>
  <c r="Y12" i="82" s="1"/>
  <c r="O12" i="82"/>
  <c r="X12" i="82" s="1" a="1"/>
  <c r="X12" i="82" s="1"/>
  <c r="L12" i="82"/>
  <c r="Z12" i="82" a="1"/>
  <c r="Z12" i="82" s="1"/>
  <c r="AD12" i="82" a="1"/>
  <c r="AD12" i="82" s="1"/>
  <c r="B6" i="83"/>
  <c r="J12" i="86"/>
  <c r="H12" i="86"/>
  <c r="M12" i="86"/>
  <c r="I12" i="86"/>
  <c r="O12" i="86"/>
  <c r="AI12" i="86" s="1" a="1"/>
  <c r="AI12" i="86" s="1"/>
  <c r="L12" i="86"/>
  <c r="G12" i="86"/>
  <c r="N12" i="86"/>
  <c r="T12" i="86" s="1" a="1"/>
  <c r="T12" i="86" s="1"/>
  <c r="AB12" i="86" a="1"/>
  <c r="AB12" i="86" s="1"/>
  <c r="AG12" i="86" a="1"/>
  <c r="AG12" i="86" s="1"/>
  <c r="B5" i="75"/>
  <c r="P3" i="74"/>
  <c r="F7" i="75"/>
  <c r="F5" i="76"/>
  <c r="F3" i="84"/>
  <c r="B9" i="73"/>
  <c r="K11" i="71"/>
  <c r="B5" i="71"/>
  <c r="O12" i="77"/>
  <c r="H12" i="77"/>
  <c r="L12" i="77"/>
  <c r="J12" i="77"/>
  <c r="G12" i="77"/>
  <c r="M12" i="77"/>
  <c r="I12" i="77"/>
  <c r="N12" i="77"/>
  <c r="Y12" i="77" s="1" a="1"/>
  <c r="Y12" i="77" s="1"/>
  <c r="Q12" i="77" a="1"/>
  <c r="Q12" i="77" s="1"/>
  <c r="P3" i="85"/>
  <c r="K3" i="80"/>
  <c r="P9" i="83"/>
  <c r="G12" i="81"/>
  <c r="C12" i="81"/>
  <c r="I12" i="81"/>
  <c r="J12" i="81"/>
  <c r="D12" i="81"/>
  <c r="E12" i="81"/>
  <c r="H12" i="81"/>
  <c r="K7" i="74"/>
  <c r="F3" i="80"/>
  <c r="P7" i="85"/>
  <c r="K3" i="78"/>
  <c r="P7" i="77"/>
  <c r="B4" i="81"/>
  <c r="B9" i="81"/>
  <c r="P2" i="85"/>
  <c r="K4" i="74"/>
  <c r="B8" i="86"/>
  <c r="K3" i="73"/>
  <c r="K11" i="78"/>
  <c r="F5" i="77"/>
  <c r="K7" i="73"/>
  <c r="F3" i="75"/>
  <c r="P11" i="82"/>
  <c r="B4" i="79"/>
  <c r="K8" i="71"/>
  <c r="K6" i="76"/>
  <c r="B3" i="83"/>
  <c r="K4" i="83"/>
  <c r="P4" i="80"/>
  <c r="F3" i="82"/>
  <c r="F2" i="84"/>
  <c r="P11" i="79"/>
  <c r="P9" i="84"/>
  <c r="K9" i="79"/>
  <c r="K10" i="77"/>
  <c r="F4" i="85"/>
  <c r="O12" i="83"/>
  <c r="N12" i="83"/>
  <c r="M12" i="83"/>
  <c r="L12" i="83"/>
  <c r="B4" i="78"/>
  <c r="K8" i="76"/>
  <c r="F2" i="75"/>
  <c r="K9" i="84"/>
  <c r="B6" i="77"/>
  <c r="P8" i="76"/>
  <c r="K5" i="80"/>
  <c r="P2" i="84"/>
  <c r="B2" i="82"/>
  <c r="P9" i="77"/>
  <c r="K5" i="79"/>
  <c r="B10" i="86"/>
  <c r="P2" i="76"/>
  <c r="F9" i="80"/>
  <c r="B9" i="77"/>
  <c r="B9" i="75"/>
  <c r="P10" i="76"/>
  <c r="P4" i="85"/>
  <c r="K4" i="84"/>
  <c r="P2" i="80"/>
  <c r="F5" i="81"/>
  <c r="P6" i="77"/>
  <c r="P6" i="81"/>
  <c r="B9" i="84"/>
  <c r="P4" i="76"/>
  <c r="B2" i="78"/>
  <c r="B10" i="76"/>
  <c r="K7" i="80"/>
  <c r="F9" i="85"/>
  <c r="K2" i="81"/>
  <c r="F7" i="77"/>
  <c r="F4" i="74"/>
  <c r="F10" i="81"/>
  <c r="F9" i="83"/>
  <c r="K11" i="73"/>
  <c r="B3" i="82"/>
  <c r="M12" i="74"/>
  <c r="H12" i="74"/>
  <c r="I12" i="74"/>
  <c r="O12" i="74"/>
  <c r="L12" i="74"/>
  <c r="AE12" i="74" s="1" a="1"/>
  <c r="AE12" i="74" s="1"/>
  <c r="G12" i="74"/>
  <c r="N12" i="74"/>
  <c r="J12" i="74"/>
  <c r="AC12" i="74" a="1"/>
  <c r="AC12" i="74" s="1"/>
  <c r="S12" i="74" a="1"/>
  <c r="S12" i="74" s="1"/>
  <c r="AI12" i="74" a="1"/>
  <c r="AI12" i="74" s="1"/>
  <c r="B2" i="85"/>
  <c r="K9" i="86"/>
  <c r="B3" i="79"/>
  <c r="B2" i="81"/>
  <c r="B6" i="71"/>
  <c r="F4" i="80"/>
  <c r="F7" i="76"/>
  <c r="K6" i="81"/>
  <c r="K8" i="79"/>
  <c r="P5" i="78"/>
  <c r="K2" i="73"/>
  <c r="B7" i="78"/>
  <c r="B2" i="84"/>
  <c r="P2" i="78"/>
  <c r="M12" i="85"/>
  <c r="O12" i="85"/>
  <c r="N12" i="85"/>
  <c r="L12" i="85"/>
  <c r="B5" i="83"/>
  <c r="K5" i="74"/>
  <c r="K10" i="85"/>
  <c r="B2" i="71"/>
  <c r="P7" i="71"/>
  <c r="K6" i="85"/>
  <c r="F11" i="82"/>
  <c r="P2" i="82"/>
  <c r="K3" i="77"/>
  <c r="P5" i="86"/>
  <c r="B9" i="82"/>
  <c r="F2" i="74"/>
  <c r="P5" i="71"/>
  <c r="P6" i="78"/>
  <c r="K3" i="76"/>
  <c r="F11" i="74"/>
  <c r="F11" i="80"/>
  <c r="K9" i="82"/>
  <c r="F3" i="81"/>
  <c r="K8" i="73"/>
  <c r="K4" i="78"/>
  <c r="K11" i="85"/>
  <c r="P5" i="75"/>
  <c r="B9" i="86"/>
  <c r="P11" i="84"/>
  <c r="P6" i="71"/>
  <c r="K3" i="75"/>
  <c r="B4" i="75"/>
  <c r="K2" i="74"/>
  <c r="F5" i="78"/>
  <c r="B3" i="81"/>
  <c r="K8" i="81"/>
  <c r="F2" i="80"/>
  <c r="B9" i="78"/>
  <c r="F9" i="79"/>
  <c r="P10" i="85"/>
  <c r="P10" i="75"/>
  <c r="B8" i="80"/>
  <c r="C12" i="80"/>
  <c r="E12" i="80"/>
  <c r="D12" i="80"/>
  <c r="B11" i="86"/>
  <c r="B3" i="78"/>
  <c r="F2" i="71"/>
  <c r="F7" i="84"/>
  <c r="B6" i="85"/>
  <c r="P3" i="83"/>
  <c r="P6" i="75"/>
  <c r="B11" i="75"/>
  <c r="B10" i="75"/>
  <c r="F9" i="84"/>
  <c r="K10" i="78"/>
  <c r="P8" i="80"/>
  <c r="K4" i="82"/>
  <c r="J12" i="75"/>
  <c r="M12" i="75"/>
  <c r="G12" i="75"/>
  <c r="H12" i="75"/>
  <c r="L12" i="75"/>
  <c r="O12" i="75"/>
  <c r="I12" i="75"/>
  <c r="N12" i="75"/>
  <c r="R12" i="75" s="1" a="1"/>
  <c r="R12" i="75" s="1"/>
  <c r="T12" i="75" a="1"/>
  <c r="T12" i="75" s="1"/>
  <c r="K3" i="79"/>
  <c r="B9" i="76"/>
  <c r="B3" i="85"/>
  <c r="F11" i="78"/>
  <c r="B11" i="82"/>
  <c r="P7" i="79"/>
  <c r="K3" i="81"/>
  <c r="K3" i="82"/>
  <c r="F5" i="80"/>
  <c r="K6" i="83"/>
  <c r="K9" i="80"/>
  <c r="K2" i="83"/>
  <c r="K7" i="75"/>
  <c r="F5" i="74"/>
  <c r="B9" i="79"/>
  <c r="B9" i="74"/>
  <c r="K2" i="84"/>
  <c r="P6" i="74"/>
  <c r="F7" i="83"/>
  <c r="F9" i="77"/>
  <c r="F6" i="76"/>
  <c r="K8" i="86"/>
  <c r="P10" i="82"/>
  <c r="B5" i="73"/>
  <c r="F2" i="82"/>
  <c r="B3" i="77"/>
  <c r="K5" i="78"/>
  <c r="F6" i="84"/>
  <c r="F3" i="74"/>
  <c r="P7" i="76"/>
  <c r="B2" i="76"/>
  <c r="F2" i="86"/>
  <c r="K5" i="81"/>
  <c r="K5" i="82"/>
  <c r="P9" i="82"/>
  <c r="F10" i="74"/>
  <c r="P4" i="77"/>
  <c r="B3" i="74"/>
  <c r="K9" i="75"/>
  <c r="P8" i="82"/>
  <c r="P10" i="73"/>
  <c r="B10" i="85"/>
  <c r="P4" i="71"/>
  <c r="K9" i="71"/>
  <c r="P6" i="80"/>
  <c r="B11" i="79"/>
  <c r="K5" i="77"/>
  <c r="B6" i="75"/>
  <c r="K2" i="82"/>
  <c r="F4" i="84"/>
  <c r="P9" i="78"/>
  <c r="F8" i="82"/>
  <c r="K3" i="74"/>
  <c r="F8" i="73"/>
  <c r="B4" i="76"/>
  <c r="P3" i="73"/>
  <c r="K6" i="84"/>
  <c r="F10" i="75"/>
  <c r="B3" i="80"/>
  <c r="B5" i="85"/>
  <c r="P9" i="85"/>
  <c r="P4" i="79"/>
  <c r="K9" i="83"/>
  <c r="P11" i="75"/>
  <c r="F9" i="76"/>
  <c r="B7" i="74"/>
  <c r="F11" i="81"/>
  <c r="B6" i="81"/>
  <c r="P5" i="76"/>
  <c r="F5" i="71"/>
  <c r="K7" i="82"/>
  <c r="B3" i="71"/>
  <c r="F6" i="80"/>
  <c r="B6" i="79"/>
  <c r="P3" i="82"/>
  <c r="P5" i="83"/>
  <c r="F5" i="73"/>
  <c r="P3" i="78"/>
  <c r="F9" i="78"/>
  <c r="I12" i="76"/>
  <c r="G12" i="76"/>
  <c r="J12" i="76"/>
  <c r="H12" i="76"/>
  <c r="B2" i="79"/>
  <c r="P8" i="75"/>
  <c r="B6" i="84"/>
  <c r="P3" i="79"/>
  <c r="B3" i="84"/>
  <c r="K7" i="86"/>
  <c r="P3" i="77"/>
  <c r="K5" i="75"/>
  <c r="B10" i="74"/>
  <c r="K10" i="86"/>
  <c r="B10" i="71"/>
  <c r="F3" i="79"/>
  <c r="K4" i="73"/>
  <c r="F5" i="84"/>
  <c r="P2" i="81"/>
  <c r="F8" i="79"/>
  <c r="F10" i="85"/>
  <c r="F9" i="71"/>
  <c r="B8" i="74"/>
  <c r="K11" i="84"/>
  <c r="P2" i="83"/>
  <c r="K10" i="74"/>
  <c r="K5" i="73"/>
  <c r="K2" i="78"/>
  <c r="B10" i="77"/>
  <c r="B5" i="74"/>
  <c r="K4" i="77"/>
  <c r="K6" i="71"/>
  <c r="F5" i="79"/>
  <c r="B5" i="84"/>
  <c r="K11" i="79"/>
  <c r="P5" i="74"/>
  <c r="B3" i="76"/>
  <c r="B8" i="79"/>
  <c r="F6" i="82"/>
  <c r="B8" i="71"/>
  <c r="F8" i="78"/>
  <c r="P9" i="73"/>
  <c r="F7" i="82"/>
  <c r="B11" i="84"/>
  <c r="P10" i="86"/>
  <c r="B7" i="84"/>
  <c r="B10" i="84"/>
  <c r="F8" i="86"/>
  <c r="B7" i="79"/>
  <c r="P8" i="78"/>
  <c r="B8" i="73"/>
  <c r="K7" i="83"/>
  <c r="F6" i="75"/>
  <c r="F6" i="71"/>
  <c r="F7" i="79"/>
  <c r="O12" i="76"/>
  <c r="AC12" i="76" s="1" a="1"/>
  <c r="AC12" i="76" s="1"/>
  <c r="L12" i="76"/>
  <c r="N12" i="76"/>
  <c r="M12" i="76"/>
  <c r="Y12" i="76" s="1" a="1"/>
  <c r="Y12" i="76" s="1"/>
  <c r="AB12" i="76" a="1"/>
  <c r="AB12" i="76" s="1"/>
  <c r="V12" i="76" a="1"/>
  <c r="V12" i="76" s="1"/>
  <c r="P8" i="71"/>
  <c r="P11" i="80"/>
  <c r="F8" i="76"/>
  <c r="P7" i="73"/>
  <c r="B7" i="82"/>
  <c r="F2" i="73"/>
  <c r="F3" i="86"/>
  <c r="P11" i="77"/>
  <c r="B6" i="86"/>
  <c r="K6" i="82"/>
  <c r="B10" i="80"/>
  <c r="F11" i="73"/>
  <c r="B8" i="82"/>
  <c r="F11" i="71"/>
  <c r="K7" i="84"/>
  <c r="P9" i="80"/>
  <c r="K4" i="85"/>
  <c r="B5" i="77"/>
  <c r="F2" i="85"/>
  <c r="P6" i="79"/>
  <c r="B5" i="80"/>
  <c r="P9" i="86"/>
  <c r="F10" i="82"/>
  <c r="F8" i="85"/>
  <c r="F10" i="84"/>
  <c r="P5" i="84"/>
  <c r="P11" i="76"/>
  <c r="K6" i="79"/>
  <c r="P2" i="73"/>
  <c r="P2" i="71"/>
  <c r="P9" i="71"/>
  <c r="B9" i="83"/>
  <c r="K6" i="75"/>
  <c r="F8" i="75"/>
  <c r="P11" i="71"/>
  <c r="P5" i="73"/>
  <c r="B8" i="84"/>
  <c r="B10" i="82"/>
  <c r="P11" i="86"/>
  <c r="K3" i="84"/>
  <c r="B7" i="76"/>
  <c r="B4" i="74"/>
  <c r="P8" i="86"/>
  <c r="P5" i="80"/>
  <c r="F7" i="71"/>
  <c r="P10" i="80"/>
  <c r="F7" i="74"/>
  <c r="F9" i="82"/>
  <c r="F3" i="83"/>
  <c r="K10" i="71"/>
  <c r="P8" i="83"/>
  <c r="K11" i="86"/>
  <c r="F11" i="76"/>
  <c r="F10" i="78"/>
  <c r="K7" i="71"/>
  <c r="F9" i="86"/>
  <c r="P10" i="71"/>
  <c r="B6" i="82"/>
  <c r="K4" i="81"/>
  <c r="K7" i="76"/>
  <c r="K2" i="76"/>
  <c r="K10" i="76"/>
  <c r="B10" i="78"/>
  <c r="F2" i="83"/>
  <c r="K11" i="83"/>
  <c r="F6" i="74"/>
  <c r="B4" i="82"/>
  <c r="P5" i="82"/>
  <c r="P2" i="79"/>
  <c r="B5" i="81"/>
  <c r="K10" i="73"/>
  <c r="K7" i="79"/>
  <c r="K3" i="71"/>
  <c r="K6" i="74"/>
  <c r="P4" i="73"/>
  <c r="K6" i="73"/>
  <c r="K8" i="82"/>
  <c r="B11" i="73"/>
  <c r="P6" i="76"/>
  <c r="P4" i="86"/>
  <c r="P10" i="81"/>
  <c r="K9" i="74"/>
  <c r="P10" i="79"/>
  <c r="B2" i="75"/>
  <c r="B11" i="83"/>
  <c r="F11" i="75"/>
  <c r="F2" i="79"/>
  <c r="P2" i="86"/>
  <c r="F4" i="73"/>
  <c r="K2" i="86"/>
  <c r="P3" i="81"/>
  <c r="F10" i="77"/>
  <c r="B7" i="81"/>
  <c r="K10" i="75"/>
  <c r="K10" i="79"/>
  <c r="F9" i="75"/>
  <c r="B4" i="73"/>
  <c r="P4" i="78"/>
  <c r="P9" i="76"/>
  <c r="P2" i="74"/>
  <c r="F10" i="83"/>
  <c r="F6" i="83"/>
  <c r="B7" i="77"/>
  <c r="K2" i="77"/>
  <c r="B2" i="74"/>
  <c r="F4" i="71"/>
  <c r="K10" i="80"/>
  <c r="J12" i="80"/>
  <c r="G12" i="80"/>
  <c r="H12" i="80"/>
  <c r="I12" i="80"/>
  <c r="B11" i="71"/>
  <c r="P11" i="74"/>
  <c r="P5" i="85"/>
  <c r="F6" i="78"/>
  <c r="B3" i="86"/>
  <c r="F11" i="86"/>
  <c r="P7" i="75"/>
  <c r="P10" i="77"/>
  <c r="F5" i="83"/>
  <c r="K7" i="85"/>
  <c r="C12" i="76"/>
  <c r="D12" i="76"/>
  <c r="E12" i="76"/>
  <c r="B8" i="83"/>
  <c r="B5" i="76"/>
  <c r="F8" i="83"/>
  <c r="F8" i="80"/>
  <c r="P6" i="84"/>
  <c r="K11" i="81"/>
  <c r="K8" i="77"/>
  <c r="P10" i="74"/>
  <c r="B2" i="80"/>
  <c r="B8" i="77"/>
  <c r="B11" i="81"/>
  <c r="K10" i="81"/>
  <c r="K10" i="83"/>
  <c r="K5" i="85"/>
  <c r="B6" i="78"/>
  <c r="B8" i="81"/>
  <c r="P11" i="85"/>
  <c r="F2" i="76"/>
  <c r="K7" i="77"/>
  <c r="K2" i="80"/>
  <c r="B7" i="80"/>
  <c r="B5" i="78"/>
  <c r="P3" i="75"/>
  <c r="F10" i="73"/>
  <c r="P3" i="86"/>
  <c r="P5" i="81"/>
  <c r="P7" i="81"/>
  <c r="F5" i="86"/>
  <c r="N12" i="78"/>
  <c r="M12" i="78"/>
  <c r="L12" i="78"/>
  <c r="O12" i="78"/>
  <c r="P8" i="74"/>
  <c r="B4" i="85"/>
  <c r="B5" i="82"/>
  <c r="F3" i="73"/>
  <c r="K9" i="73"/>
  <c r="K6" i="80"/>
  <c r="B7" i="83"/>
  <c r="F6" i="85"/>
  <c r="F7" i="85"/>
  <c r="F4" i="83"/>
  <c r="K8" i="84"/>
  <c r="F10" i="71"/>
  <c r="L12" i="81"/>
  <c r="M12" i="81"/>
  <c r="O12" i="81"/>
  <c r="N12" i="81"/>
  <c r="V12" i="81" s="1" a="1"/>
  <c r="V12" i="81" s="1"/>
  <c r="AB12" i="81" a="1"/>
  <c r="AB12" i="81" s="1"/>
  <c r="B8" i="76"/>
  <c r="F11" i="85"/>
  <c r="F4" i="77"/>
  <c r="B6" i="80"/>
  <c r="F7" i="86"/>
  <c r="B8" i="85"/>
  <c r="P8" i="81"/>
  <c r="K7" i="81"/>
  <c r="F4" i="86"/>
  <c r="K11" i="82"/>
  <c r="P4" i="84"/>
  <c r="N12" i="71"/>
  <c r="O12" i="71"/>
  <c r="M12" i="71"/>
  <c r="L12" i="71"/>
  <c r="P11" i="78"/>
  <c r="B11" i="77"/>
  <c r="F8" i="81"/>
  <c r="B10" i="73"/>
  <c r="F7" i="78"/>
  <c r="P11" i="73"/>
  <c r="P4" i="81"/>
  <c r="K4" i="79"/>
  <c r="K5" i="86"/>
  <c r="P8" i="79"/>
  <c r="P3" i="80"/>
  <c r="F3" i="77"/>
  <c r="P6" i="86"/>
  <c r="P7" i="74"/>
  <c r="P9" i="79"/>
  <c r="F11" i="77"/>
  <c r="B4" i="86"/>
  <c r="B7" i="71"/>
  <c r="K9" i="76"/>
  <c r="P7" i="82"/>
  <c r="P10" i="78"/>
  <c r="K8" i="85"/>
  <c r="F11" i="83"/>
  <c r="K4" i="80"/>
  <c r="P3" i="84"/>
  <c r="K2" i="71"/>
  <c r="K7" i="78"/>
  <c r="P9" i="81"/>
  <c r="B2" i="77"/>
  <c r="F4" i="75"/>
  <c r="P2" i="75"/>
  <c r="K2" i="85"/>
  <c r="K3" i="85"/>
  <c r="P7" i="83"/>
  <c r="B4" i="77"/>
  <c r="F6" i="73"/>
  <c r="K11" i="80"/>
  <c r="P11" i="83"/>
  <c r="B8" i="75"/>
  <c r="P7" i="86"/>
  <c r="AA12" i="74" l="1" a="1"/>
  <c r="AA12" i="74" s="1"/>
  <c r="AC12" i="81" a="1"/>
  <c r="AC12" i="81" s="1"/>
  <c r="X12" i="75" a="1"/>
  <c r="X12" i="75" s="1"/>
  <c r="W12" i="74" a="1"/>
  <c r="W12" i="74" s="1"/>
  <c r="AH12" i="74" a="1"/>
  <c r="AH12" i="74" s="1"/>
  <c r="AH12" i="77" a="1"/>
  <c r="AH12" i="77" s="1"/>
  <c r="U12" i="82" a="1"/>
  <c r="U12" i="82" s="1"/>
  <c r="X12" i="73" a="1"/>
  <c r="X12" i="73" s="1"/>
  <c r="AG12" i="73" a="1"/>
  <c r="AG12" i="73" s="1"/>
  <c r="Z12" i="73" a="1"/>
  <c r="Z12" i="73" s="1"/>
  <c r="U12" i="73" a="1"/>
  <c r="U12" i="73" s="1"/>
  <c r="AJ12" i="81" a="1"/>
  <c r="AJ12" i="81" s="1"/>
  <c r="T12" i="81" a="1"/>
  <c r="T12" i="81" s="1"/>
  <c r="AG12" i="76" a="1"/>
  <c r="AG12" i="76" s="1"/>
  <c r="AF12" i="75" a="1"/>
  <c r="AF12" i="75" s="1"/>
  <c r="S12" i="75" a="1"/>
  <c r="S12" i="75" s="1"/>
  <c r="U12" i="74" a="1"/>
  <c r="U12" i="74" s="1"/>
  <c r="AJ12" i="74" a="1"/>
  <c r="AJ12" i="74" s="1"/>
  <c r="U12" i="77" a="1"/>
  <c r="U12" i="77" s="1"/>
  <c r="AE12" i="77" a="1"/>
  <c r="AE12" i="77" s="1"/>
  <c r="Y12" i="86" a="1"/>
  <c r="Y12" i="86" s="1"/>
  <c r="S12" i="82" a="1"/>
  <c r="S12" i="82" s="1"/>
  <c r="AB12" i="82" a="1"/>
  <c r="AB12" i="82" s="1"/>
  <c r="T12" i="82" a="1"/>
  <c r="T12" i="82" s="1"/>
  <c r="R12" i="73" a="1"/>
  <c r="R12" i="73" s="1"/>
  <c r="AA12" i="73" a="1"/>
  <c r="AA12" i="73" s="1"/>
  <c r="V12" i="73" a="1"/>
  <c r="V12" i="73" s="1"/>
  <c r="AH12" i="73" a="1"/>
  <c r="AH12" i="73" s="1"/>
  <c r="AG12" i="80" a="1"/>
  <c r="AG12" i="80" s="1"/>
  <c r="R12" i="80" a="1"/>
  <c r="R12" i="80" s="1"/>
  <c r="S12" i="81" a="1"/>
  <c r="S12" i="81" s="1"/>
  <c r="R12" i="76" a="1"/>
  <c r="R12" i="76" s="1"/>
  <c r="AD12" i="75" a="1"/>
  <c r="AD12" i="75" s="1"/>
  <c r="AD12" i="74" a="1"/>
  <c r="AD12" i="74" s="1"/>
  <c r="AG12" i="74" a="1"/>
  <c r="AG12" i="74" s="1"/>
  <c r="W12" i="77" a="1"/>
  <c r="W12" i="77" s="1"/>
  <c r="AF12" i="86" a="1"/>
  <c r="AF12" i="86" s="1"/>
  <c r="V12" i="82" a="1"/>
  <c r="V12" i="82" s="1"/>
  <c r="AI12" i="82" a="1"/>
  <c r="AI12" i="82" s="1"/>
  <c r="Y12" i="73" a="1"/>
  <c r="Y12" i="73" s="1"/>
  <c r="AI12" i="80" a="1"/>
  <c r="AI12" i="80" s="1"/>
  <c r="S12" i="80" a="1"/>
  <c r="S12" i="80" s="1"/>
  <c r="AE12" i="80" a="1"/>
  <c r="AE12" i="80" s="1"/>
  <c r="O8" i="84"/>
  <c r="N8" i="84"/>
  <c r="M8" i="84"/>
  <c r="Q8" i="84" s="1" a="1"/>
  <c r="Q8" i="84" s="1"/>
  <c r="L8" i="84"/>
  <c r="T8" i="84" a="1"/>
  <c r="T8" i="84" s="1"/>
  <c r="W8" i="84" a="1"/>
  <c r="W8" i="84" s="1"/>
  <c r="Z8" i="84" a="1"/>
  <c r="Z8" i="84" s="1"/>
  <c r="V8" i="84" a="1"/>
  <c r="V8" i="84" s="1"/>
  <c r="AJ8" i="84" a="1"/>
  <c r="AJ8" i="84" s="1"/>
  <c r="AD8" i="84" a="1"/>
  <c r="AD8" i="84" s="1"/>
  <c r="AC8" i="84" a="1"/>
  <c r="AC8" i="84" s="1"/>
  <c r="AH8" i="84" a="1"/>
  <c r="AH8" i="84" s="1"/>
  <c r="C5" i="82"/>
  <c r="E5" i="82"/>
  <c r="D5" i="82"/>
  <c r="D11" i="75"/>
  <c r="C11" i="75"/>
  <c r="E11" i="75"/>
  <c r="H2" i="80"/>
  <c r="G2" i="80"/>
  <c r="I2" i="80"/>
  <c r="J2" i="80"/>
  <c r="O2" i="74"/>
  <c r="N2" i="74"/>
  <c r="L2" i="74"/>
  <c r="AG2" i="74" s="1" a="1"/>
  <c r="AG2" i="74" s="1"/>
  <c r="M2" i="74"/>
  <c r="AA2" i="74" s="1" a="1"/>
  <c r="AA2" i="74" s="1"/>
  <c r="Y2" i="74" a="1"/>
  <c r="Y2" i="74" s="1"/>
  <c r="AD2" i="74" a="1"/>
  <c r="AD2" i="74" s="1"/>
  <c r="AI2" i="74" a="1"/>
  <c r="AI2" i="74" s="1"/>
  <c r="O4" i="78"/>
  <c r="N4" i="78"/>
  <c r="Q4" i="78" s="1" a="1"/>
  <c r="Q4" i="78" s="1"/>
  <c r="S4" i="78" a="1"/>
  <c r="S4" i="78" s="1"/>
  <c r="M4" i="78"/>
  <c r="L4" i="78"/>
  <c r="Z4" i="78" s="1" a="1"/>
  <c r="Z4" i="78" s="1"/>
  <c r="X4" i="78" a="1"/>
  <c r="X4" i="78" s="1"/>
  <c r="AE4" i="78" a="1"/>
  <c r="AE4" i="78" s="1"/>
  <c r="AF4" i="78" a="1"/>
  <c r="AF4" i="78" s="1"/>
  <c r="AJ4" i="78" a="1"/>
  <c r="AJ4" i="78" s="1"/>
  <c r="G11" i="80"/>
  <c r="I11" i="80"/>
  <c r="H11" i="80"/>
  <c r="J11" i="80"/>
  <c r="N3" i="77"/>
  <c r="L3" i="77"/>
  <c r="Y3" i="77" s="1" a="1"/>
  <c r="Y3" i="77" s="1"/>
  <c r="O3" i="77"/>
  <c r="M3" i="77"/>
  <c r="AF3" i="77" a="1"/>
  <c r="AF3" i="77" s="1"/>
  <c r="E5" i="83"/>
  <c r="D5" i="83"/>
  <c r="C5" i="83"/>
  <c r="L2" i="73"/>
  <c r="AA2" i="73" s="1" a="1"/>
  <c r="AA2" i="73" s="1"/>
  <c r="O2" i="73"/>
  <c r="N2" i="73"/>
  <c r="AD2" i="73" s="1" a="1"/>
  <c r="AD2" i="73" s="1"/>
  <c r="M2" i="73"/>
  <c r="Z2" i="73" a="1"/>
  <c r="Z2" i="73" s="1"/>
  <c r="I7" i="76"/>
  <c r="H7" i="76"/>
  <c r="J7" i="76"/>
  <c r="G7" i="76"/>
  <c r="D3" i="79"/>
  <c r="C3" i="79"/>
  <c r="E3" i="79"/>
  <c r="N4" i="80"/>
  <c r="O4" i="80"/>
  <c r="M4" i="80"/>
  <c r="L4" i="80"/>
  <c r="Q4" i="80" s="1" a="1"/>
  <c r="Q4" i="80" s="1"/>
  <c r="AA4" i="80" a="1"/>
  <c r="AA4" i="80" s="1"/>
  <c r="AE12" i="81" a="1"/>
  <c r="AE12" i="81" s="1"/>
  <c r="I4" i="71"/>
  <c r="H4" i="71"/>
  <c r="J4" i="71"/>
  <c r="G4" i="71"/>
  <c r="AA12" i="76" a="1"/>
  <c r="AA12" i="76" s="1"/>
  <c r="AE12" i="75" a="1"/>
  <c r="AE12" i="75" s="1"/>
  <c r="AG12" i="77" a="1"/>
  <c r="AG12" i="77" s="1"/>
  <c r="J7" i="75"/>
  <c r="I7" i="75"/>
  <c r="H7" i="75"/>
  <c r="G7" i="75"/>
  <c r="C11" i="76"/>
  <c r="E11" i="76"/>
  <c r="D11" i="76"/>
  <c r="D8" i="78"/>
  <c r="C8" i="78"/>
  <c r="E8" i="78"/>
  <c r="O3" i="83"/>
  <c r="M3" i="83"/>
  <c r="S3" i="83" s="1" a="1"/>
  <c r="S3" i="83" s="1"/>
  <c r="L3" i="83"/>
  <c r="V3" i="83" s="1" a="1"/>
  <c r="V3" i="83" s="1"/>
  <c r="N3" i="83"/>
  <c r="AI3" i="83" a="1"/>
  <c r="AI3" i="83" s="1"/>
  <c r="AJ3" i="83" a="1"/>
  <c r="AJ3" i="83" s="1"/>
  <c r="D9" i="85"/>
  <c r="C9" i="85"/>
  <c r="E9" i="85"/>
  <c r="G4" i="82"/>
  <c r="J4" i="82"/>
  <c r="I4" i="82"/>
  <c r="H4" i="82"/>
  <c r="E4" i="80"/>
  <c r="C4" i="80"/>
  <c r="D4" i="80"/>
  <c r="H9" i="81"/>
  <c r="G9" i="81"/>
  <c r="J9" i="81"/>
  <c r="I9" i="81"/>
  <c r="E4" i="84"/>
  <c r="C4" i="84"/>
  <c r="D4" i="84"/>
  <c r="H8" i="74"/>
  <c r="G8" i="74"/>
  <c r="J8" i="74"/>
  <c r="I8" i="74"/>
  <c r="H9" i="73"/>
  <c r="G9" i="73"/>
  <c r="I9" i="73"/>
  <c r="J9" i="73"/>
  <c r="M2" i="79"/>
  <c r="L2" i="79"/>
  <c r="S2" i="79" s="1" a="1"/>
  <c r="S2" i="79" s="1"/>
  <c r="O2" i="79"/>
  <c r="N2" i="79"/>
  <c r="Y2" i="79" s="1" a="1"/>
  <c r="Y2" i="79" s="1"/>
  <c r="W2" i="79" a="1"/>
  <c r="W2" i="79" s="1"/>
  <c r="M4" i="71"/>
  <c r="N4" i="71"/>
  <c r="AF4" i="71" a="1"/>
  <c r="AF4" i="71" s="1"/>
  <c r="O4" i="71"/>
  <c r="L4" i="71"/>
  <c r="AG4" i="71" s="1" a="1"/>
  <c r="AG4" i="71" s="1"/>
  <c r="AH4" i="71" a="1"/>
  <c r="AH4" i="71" s="1"/>
  <c r="X4" i="71" a="1"/>
  <c r="X4" i="71" s="1"/>
  <c r="AE4" i="71" a="1"/>
  <c r="AE4" i="71" s="1"/>
  <c r="G10" i="79"/>
  <c r="I10" i="79"/>
  <c r="J10" i="79"/>
  <c r="H10" i="79"/>
  <c r="E10" i="81"/>
  <c r="D10" i="81"/>
  <c r="C10" i="81"/>
  <c r="O4" i="86"/>
  <c r="N4" i="86"/>
  <c r="M4" i="86"/>
  <c r="L4" i="86"/>
  <c r="R4" i="86" s="1" a="1"/>
  <c r="R4" i="86" s="1"/>
  <c r="AB4" i="86" a="1"/>
  <c r="AB4" i="86" s="1"/>
  <c r="E9" i="80"/>
  <c r="C9" i="80"/>
  <c r="D9" i="80"/>
  <c r="I3" i="78"/>
  <c r="G3" i="78"/>
  <c r="J3" i="78"/>
  <c r="H3" i="78"/>
  <c r="L2" i="75"/>
  <c r="M2" i="75"/>
  <c r="X2" i="75" s="1" a="1"/>
  <c r="X2" i="75" s="1"/>
  <c r="O2" i="75"/>
  <c r="N2" i="75"/>
  <c r="Y2" i="75" s="1" a="1"/>
  <c r="Y2" i="75" s="1"/>
  <c r="AJ2" i="75" a="1"/>
  <c r="AJ2" i="75" s="1"/>
  <c r="D7" i="75"/>
  <c r="C7" i="75"/>
  <c r="E7" i="75"/>
  <c r="E10" i="83"/>
  <c r="D10" i="83"/>
  <c r="C10" i="83"/>
  <c r="G3" i="71"/>
  <c r="J3" i="71"/>
  <c r="I3" i="71"/>
  <c r="H3" i="71"/>
  <c r="G2" i="81"/>
  <c r="J2" i="81"/>
  <c r="I2" i="81"/>
  <c r="H2" i="81"/>
  <c r="T12" i="78" a="1"/>
  <c r="T12" i="78" s="1"/>
  <c r="W12" i="78" a="1"/>
  <c r="W12" i="78" s="1"/>
  <c r="R12" i="78" a="1"/>
  <c r="R12" i="78" s="1"/>
  <c r="V12" i="78" a="1"/>
  <c r="V12" i="78" s="1"/>
  <c r="AF12" i="78" a="1"/>
  <c r="AF12" i="78" s="1"/>
  <c r="AD12" i="78" a="1"/>
  <c r="AD12" i="78" s="1"/>
  <c r="AH12" i="78" a="1"/>
  <c r="AH12" i="78" s="1"/>
  <c r="Y12" i="78" a="1"/>
  <c r="Y12" i="78" s="1"/>
  <c r="AJ12" i="78" a="1"/>
  <c r="AJ12" i="78" s="1"/>
  <c r="X12" i="78" a="1"/>
  <c r="X12" i="78" s="1"/>
  <c r="S12" i="78" a="1"/>
  <c r="S12" i="78" s="1"/>
  <c r="AB12" i="78" a="1"/>
  <c r="AB12" i="78" s="1"/>
  <c r="AC12" i="78" a="1"/>
  <c r="AC12" i="78" s="1"/>
  <c r="Q12" i="78" a="1"/>
  <c r="Q12" i="78" s="1"/>
  <c r="AA12" i="78" a="1"/>
  <c r="AA12" i="78" s="1"/>
  <c r="AE12" i="78" a="1"/>
  <c r="AE12" i="78" s="1"/>
  <c r="Z12" i="78" a="1"/>
  <c r="Z12" i="78" s="1"/>
  <c r="U12" i="78" a="1"/>
  <c r="U12" i="78" s="1"/>
  <c r="AI12" i="78" a="1"/>
  <c r="AI12" i="78" s="1"/>
  <c r="AG12" i="78" a="1"/>
  <c r="AG12" i="78" s="1"/>
  <c r="M7" i="77"/>
  <c r="AH7" i="77" s="1" a="1"/>
  <c r="AH7" i="77" s="1"/>
  <c r="L7" i="77"/>
  <c r="O7" i="77"/>
  <c r="N7" i="77"/>
  <c r="AD7" i="77" a="1"/>
  <c r="AD7" i="77" s="1"/>
  <c r="Q7" i="77" a="1"/>
  <c r="Q7" i="77" s="1"/>
  <c r="D6" i="78"/>
  <c r="C6" i="78"/>
  <c r="E6" i="78"/>
  <c r="C11" i="81"/>
  <c r="E11" i="81"/>
  <c r="D11" i="81"/>
  <c r="M8" i="77"/>
  <c r="AJ8" i="77" s="1" a="1"/>
  <c r="AJ8" i="77" s="1"/>
  <c r="L8" i="77"/>
  <c r="O8" i="77"/>
  <c r="N8" i="77"/>
  <c r="X8" i="77" a="1"/>
  <c r="X8" i="77" s="1"/>
  <c r="J8" i="83"/>
  <c r="I8" i="83"/>
  <c r="G8" i="83"/>
  <c r="H8" i="83"/>
  <c r="H6" i="78"/>
  <c r="G6" i="78"/>
  <c r="I6" i="78"/>
  <c r="J6" i="78"/>
  <c r="M10" i="80"/>
  <c r="AC10" i="80" s="1" a="1"/>
  <c r="AC10" i="80" s="1"/>
  <c r="O10" i="80"/>
  <c r="N10" i="80"/>
  <c r="L10" i="80"/>
  <c r="V10" i="80" s="1" a="1"/>
  <c r="V10" i="80" s="1"/>
  <c r="X10" i="80" a="1"/>
  <c r="X10" i="80" s="1"/>
  <c r="E7" i="77"/>
  <c r="D7" i="77"/>
  <c r="C7" i="77"/>
  <c r="M10" i="79"/>
  <c r="L10" i="79"/>
  <c r="AF10" i="79" s="1" a="1"/>
  <c r="AF10" i="79" s="1"/>
  <c r="O10" i="79"/>
  <c r="N10" i="79"/>
  <c r="AB10" i="79" a="1"/>
  <c r="AB10" i="79" s="1"/>
  <c r="H2" i="79"/>
  <c r="I2" i="79"/>
  <c r="G2" i="79"/>
  <c r="J2" i="79"/>
  <c r="M10" i="73"/>
  <c r="V10" i="73" s="1" a="1"/>
  <c r="V10" i="73" s="1"/>
  <c r="L10" i="73"/>
  <c r="O10" i="73"/>
  <c r="N10" i="73"/>
  <c r="AF10" i="73" s="1" a="1"/>
  <c r="AF10" i="73" s="1"/>
  <c r="Y10" i="73" a="1"/>
  <c r="Y10" i="73" s="1"/>
  <c r="D4" i="82"/>
  <c r="C4" i="82"/>
  <c r="E4" i="82"/>
  <c r="D10" i="78"/>
  <c r="C10" i="78"/>
  <c r="E10" i="78"/>
  <c r="M4" i="81"/>
  <c r="L4" i="81"/>
  <c r="AJ4" i="81" s="1" a="1"/>
  <c r="AJ4" i="81" s="1"/>
  <c r="N4" i="81"/>
  <c r="AF4" i="81" s="1" a="1"/>
  <c r="AF4" i="81" s="1"/>
  <c r="O4" i="81"/>
  <c r="T4" i="81" s="1" a="1"/>
  <c r="T4" i="81" s="1"/>
  <c r="Q4" i="81" a="1"/>
  <c r="Q4" i="81" s="1"/>
  <c r="N7" i="71"/>
  <c r="M7" i="71"/>
  <c r="O7" i="71"/>
  <c r="L7" i="71"/>
  <c r="AJ7" i="71" s="1" a="1"/>
  <c r="AJ7" i="71" s="1"/>
  <c r="G7" i="74"/>
  <c r="J7" i="74"/>
  <c r="I7" i="74"/>
  <c r="H7" i="74"/>
  <c r="I10" i="82"/>
  <c r="H10" i="82"/>
  <c r="G10" i="82"/>
  <c r="J10" i="82"/>
  <c r="I2" i="85"/>
  <c r="H2" i="85"/>
  <c r="J2" i="85"/>
  <c r="G2" i="85"/>
  <c r="O7" i="84"/>
  <c r="AF7" i="84" s="1" a="1"/>
  <c r="AF7" i="84" s="1"/>
  <c r="M7" i="84"/>
  <c r="N7" i="84"/>
  <c r="L7" i="84"/>
  <c r="AJ7" i="84" s="1" a="1"/>
  <c r="AJ7" i="84" s="1"/>
  <c r="AG7" i="84" a="1"/>
  <c r="AG7" i="84" s="1"/>
  <c r="E10" i="80"/>
  <c r="D10" i="80"/>
  <c r="C10" i="80"/>
  <c r="G3" i="86"/>
  <c r="I3" i="86"/>
  <c r="J3" i="86"/>
  <c r="H3" i="86"/>
  <c r="G8" i="76"/>
  <c r="J8" i="76"/>
  <c r="I8" i="76"/>
  <c r="H8" i="76"/>
  <c r="C3" i="76"/>
  <c r="D3" i="76"/>
  <c r="E3" i="76"/>
  <c r="D10" i="77"/>
  <c r="E10" i="77"/>
  <c r="C10" i="77"/>
  <c r="I10" i="85"/>
  <c r="J10" i="85"/>
  <c r="H10" i="85"/>
  <c r="G10" i="85"/>
  <c r="E10" i="74"/>
  <c r="D10" i="74"/>
  <c r="C10" i="74"/>
  <c r="C2" i="79"/>
  <c r="E2" i="79"/>
  <c r="D2" i="79"/>
  <c r="D3" i="71"/>
  <c r="C3" i="71"/>
  <c r="E3" i="71"/>
  <c r="E6" i="75"/>
  <c r="D6" i="75"/>
  <c r="C6" i="75"/>
  <c r="I2" i="86"/>
  <c r="G2" i="86"/>
  <c r="H2" i="86"/>
  <c r="J2" i="86"/>
  <c r="N2" i="85"/>
  <c r="M2" i="85"/>
  <c r="L2" i="85"/>
  <c r="AJ2" i="85" s="1" a="1"/>
  <c r="AJ2" i="85" s="1"/>
  <c r="O2" i="85"/>
  <c r="AI2" i="85" a="1"/>
  <c r="AI2" i="85" s="1"/>
  <c r="S2" i="85" a="1"/>
  <c r="S2" i="85" s="1"/>
  <c r="R12" i="71" a="1"/>
  <c r="R12" i="71" s="1"/>
  <c r="V12" i="71" a="1"/>
  <c r="V12" i="71" s="1"/>
  <c r="Y12" i="71" a="1"/>
  <c r="Y12" i="71" s="1"/>
  <c r="AC12" i="71" a="1"/>
  <c r="AC12" i="71" s="1"/>
  <c r="AG12" i="71" a="1"/>
  <c r="AG12" i="71" s="1"/>
  <c r="AJ12" i="71" a="1"/>
  <c r="AJ12" i="71" s="1"/>
  <c r="AI12" i="71" a="1"/>
  <c r="AI12" i="71" s="1"/>
  <c r="AA12" i="71" a="1"/>
  <c r="AA12" i="71" s="1"/>
  <c r="U12" i="71" a="1"/>
  <c r="U12" i="71" s="1"/>
  <c r="AE12" i="71" a="1"/>
  <c r="AE12" i="71" s="1"/>
  <c r="AF12" i="71" a="1"/>
  <c r="AF12" i="71" s="1"/>
  <c r="AH12" i="71" a="1"/>
  <c r="AH12" i="71" s="1"/>
  <c r="Q12" i="71" a="1"/>
  <c r="Q12" i="71" s="1"/>
  <c r="X12" i="71" a="1"/>
  <c r="X12" i="71" s="1"/>
  <c r="AB12" i="71" a="1"/>
  <c r="AB12" i="71" s="1"/>
  <c r="W12" i="71" a="1"/>
  <c r="W12" i="71" s="1"/>
  <c r="S12" i="71" a="1"/>
  <c r="S12" i="71" s="1"/>
  <c r="T12" i="71" a="1"/>
  <c r="T12" i="71" s="1"/>
  <c r="AD12" i="71" a="1"/>
  <c r="AD12" i="71" s="1"/>
  <c r="Z12" i="71" a="1"/>
  <c r="Z12" i="71" s="1"/>
  <c r="J4" i="77"/>
  <c r="G4" i="77"/>
  <c r="I4" i="77"/>
  <c r="H4" i="77"/>
  <c r="AI12" i="81" a="1"/>
  <c r="AI12" i="81" s="1"/>
  <c r="Y12" i="81" a="1"/>
  <c r="Y12" i="81" s="1"/>
  <c r="E5" i="78"/>
  <c r="D5" i="78"/>
  <c r="C5" i="78"/>
  <c r="M5" i="85"/>
  <c r="AH5" i="85" s="1" a="1"/>
  <c r="AH5" i="85" s="1"/>
  <c r="L5" i="85"/>
  <c r="U5" i="85" s="1" a="1"/>
  <c r="U5" i="85" s="1"/>
  <c r="N5" i="85"/>
  <c r="O5" i="85"/>
  <c r="M11" i="81"/>
  <c r="L11" i="81"/>
  <c r="O11" i="81"/>
  <c r="N11" i="81"/>
  <c r="D5" i="76"/>
  <c r="C5" i="76"/>
  <c r="E5" i="76"/>
  <c r="M2" i="86"/>
  <c r="O2" i="86"/>
  <c r="N2" i="86"/>
  <c r="L2" i="86"/>
  <c r="U2" i="86" s="1" a="1"/>
  <c r="U2" i="86" s="1"/>
  <c r="D11" i="73"/>
  <c r="C11" i="73"/>
  <c r="E11" i="73"/>
  <c r="E5" i="81"/>
  <c r="C5" i="81"/>
  <c r="D5" i="81"/>
  <c r="L10" i="76"/>
  <c r="O10" i="76"/>
  <c r="N10" i="76"/>
  <c r="W10" i="76" a="1"/>
  <c r="W10" i="76" s="1"/>
  <c r="M10" i="76"/>
  <c r="I10" i="78"/>
  <c r="H10" i="78"/>
  <c r="G10" i="78"/>
  <c r="J10" i="78"/>
  <c r="D10" i="82"/>
  <c r="C10" i="82"/>
  <c r="E10" i="82"/>
  <c r="E5" i="77"/>
  <c r="C5" i="77"/>
  <c r="D5" i="77"/>
  <c r="H11" i="71"/>
  <c r="G11" i="71"/>
  <c r="J11" i="71"/>
  <c r="I11" i="71"/>
  <c r="L6" i="82"/>
  <c r="O6" i="82"/>
  <c r="Q6" i="82" s="1" a="1"/>
  <c r="Q6" i="82" s="1"/>
  <c r="N6" i="82"/>
  <c r="M6" i="82"/>
  <c r="AA6" i="82" s="1" a="1"/>
  <c r="AA6" i="82" s="1"/>
  <c r="AF6" i="82" a="1"/>
  <c r="AF6" i="82" s="1"/>
  <c r="AH6" i="82" a="1"/>
  <c r="AH6" i="82" s="1"/>
  <c r="E2" i="73"/>
  <c r="H2" i="73"/>
  <c r="G2" i="73"/>
  <c r="I2" i="73"/>
  <c r="D2" i="73"/>
  <c r="C2" i="73"/>
  <c r="J2" i="73"/>
  <c r="AH12" i="76" a="1"/>
  <c r="AH12" i="76" s="1"/>
  <c r="T12" i="76" a="1"/>
  <c r="T12" i="76" s="1"/>
  <c r="L7" i="83"/>
  <c r="AE7" i="83" s="1" a="1"/>
  <c r="AE7" i="83" s="1"/>
  <c r="N7" i="83"/>
  <c r="O7" i="83"/>
  <c r="M7" i="83"/>
  <c r="W7" i="83" a="1"/>
  <c r="W7" i="83" s="1"/>
  <c r="E11" i="84"/>
  <c r="D11" i="84"/>
  <c r="C11" i="84"/>
  <c r="D8" i="71"/>
  <c r="E8" i="71"/>
  <c r="C8" i="71"/>
  <c r="L6" i="71"/>
  <c r="AF6" i="71" s="1" a="1"/>
  <c r="AF6" i="71" s="1"/>
  <c r="O6" i="71"/>
  <c r="N6" i="71"/>
  <c r="M6" i="71"/>
  <c r="U6" i="71" a="1"/>
  <c r="U6" i="71" s="1"/>
  <c r="L2" i="78"/>
  <c r="M2" i="78"/>
  <c r="AH2" i="78" s="1" a="1"/>
  <c r="AH2" i="78" s="1"/>
  <c r="O2" i="78"/>
  <c r="Y2" i="78" s="1" a="1"/>
  <c r="Y2" i="78" s="1"/>
  <c r="N2" i="78"/>
  <c r="L11" i="84"/>
  <c r="S11" i="84" s="1" a="1"/>
  <c r="S11" i="84" s="1"/>
  <c r="O11" i="84"/>
  <c r="N11" i="84"/>
  <c r="M11" i="84"/>
  <c r="Y11" i="84" a="1"/>
  <c r="Y11" i="84" s="1"/>
  <c r="J8" i="79"/>
  <c r="I8" i="79"/>
  <c r="H8" i="79"/>
  <c r="G8" i="79"/>
  <c r="J3" i="79"/>
  <c r="I3" i="79"/>
  <c r="H3" i="79"/>
  <c r="G3" i="79"/>
  <c r="N5" i="75"/>
  <c r="M5" i="75"/>
  <c r="O5" i="75"/>
  <c r="L5" i="75"/>
  <c r="I9" i="78"/>
  <c r="H9" i="78"/>
  <c r="G9" i="78"/>
  <c r="J9" i="78"/>
  <c r="M7" i="82"/>
  <c r="L7" i="82"/>
  <c r="O7" i="82"/>
  <c r="N7" i="82"/>
  <c r="M9" i="83"/>
  <c r="AI9" i="83" s="1" a="1"/>
  <c r="AI9" i="83" s="1"/>
  <c r="O9" i="83"/>
  <c r="N9" i="83"/>
  <c r="L9" i="83"/>
  <c r="S9" i="83" s="1" a="1"/>
  <c r="S9" i="83" s="1"/>
  <c r="T9" i="83" a="1"/>
  <c r="T9" i="83" s="1"/>
  <c r="C4" i="76"/>
  <c r="E4" i="76"/>
  <c r="D4" i="76"/>
  <c r="L5" i="77"/>
  <c r="O5" i="77"/>
  <c r="AG5" i="77" s="1" a="1"/>
  <c r="AG5" i="77" s="1"/>
  <c r="N5" i="77"/>
  <c r="M5" i="77"/>
  <c r="M9" i="75"/>
  <c r="L9" i="75"/>
  <c r="O9" i="75"/>
  <c r="N9" i="75"/>
  <c r="AG9" i="75" s="1" a="1"/>
  <c r="AG9" i="75" s="1"/>
  <c r="E2" i="76"/>
  <c r="D2" i="76"/>
  <c r="C2" i="76"/>
  <c r="J7" i="83"/>
  <c r="I7" i="83"/>
  <c r="H7" i="83"/>
  <c r="G7" i="83"/>
  <c r="D9" i="79"/>
  <c r="C9" i="79"/>
  <c r="E9" i="79"/>
  <c r="M9" i="80"/>
  <c r="O9" i="80"/>
  <c r="L9" i="80"/>
  <c r="V9" i="80" a="1"/>
  <c r="V9" i="80" s="1"/>
  <c r="N9" i="80"/>
  <c r="L3" i="81"/>
  <c r="O3" i="81"/>
  <c r="M3" i="81"/>
  <c r="N3" i="81"/>
  <c r="Q3" i="81" a="1"/>
  <c r="Q3" i="81" s="1"/>
  <c r="E3" i="85"/>
  <c r="D3" i="85"/>
  <c r="C3" i="85"/>
  <c r="AJ12" i="75" a="1"/>
  <c r="AJ12" i="75" s="1"/>
  <c r="Q12" i="75" a="1"/>
  <c r="Q12" i="75" s="1"/>
  <c r="L10" i="78"/>
  <c r="AH10" i="78" s="1" a="1"/>
  <c r="AH10" i="78" s="1"/>
  <c r="O10" i="78"/>
  <c r="N10" i="78"/>
  <c r="M10" i="78"/>
  <c r="X10" i="78" a="1"/>
  <c r="X10" i="78" s="1"/>
  <c r="S10" i="78" a="1"/>
  <c r="S10" i="78" s="1"/>
  <c r="J2" i="71"/>
  <c r="H2" i="71"/>
  <c r="I2" i="71"/>
  <c r="G2" i="71"/>
  <c r="L8" i="81"/>
  <c r="X8" i="81" s="1" a="1"/>
  <c r="X8" i="81" s="1"/>
  <c r="O8" i="81"/>
  <c r="N8" i="81"/>
  <c r="M8" i="81"/>
  <c r="Q8" i="81" a="1"/>
  <c r="Q8" i="81" s="1"/>
  <c r="E4" i="75"/>
  <c r="C4" i="75"/>
  <c r="D4" i="75"/>
  <c r="D9" i="86"/>
  <c r="C9" i="86"/>
  <c r="E9" i="86"/>
  <c r="N8" i="73"/>
  <c r="M8" i="73"/>
  <c r="X8" i="73" s="1" a="1"/>
  <c r="X8" i="73" s="1"/>
  <c r="O8" i="73"/>
  <c r="L8" i="73"/>
  <c r="J11" i="74"/>
  <c r="I11" i="74"/>
  <c r="G11" i="74"/>
  <c r="H11" i="74"/>
  <c r="J2" i="74"/>
  <c r="H2" i="74"/>
  <c r="G2" i="74"/>
  <c r="I2" i="74"/>
  <c r="C2" i="71"/>
  <c r="E2" i="71"/>
  <c r="D2" i="71"/>
  <c r="AF12" i="85" a="1"/>
  <c r="AF12" i="85" s="1"/>
  <c r="T12" i="85" a="1"/>
  <c r="T12" i="85" s="1"/>
  <c r="AG12" i="85" a="1"/>
  <c r="AG12" i="85" s="1"/>
  <c r="AD12" i="85" a="1"/>
  <c r="AD12" i="85" s="1"/>
  <c r="Z12" i="85" a="1"/>
  <c r="Z12" i="85" s="1"/>
  <c r="V12" i="85" a="1"/>
  <c r="V12" i="85" s="1"/>
  <c r="X12" i="85" a="1"/>
  <c r="X12" i="85" s="1"/>
  <c r="AJ12" i="85" a="1"/>
  <c r="AJ12" i="85" s="1"/>
  <c r="S12" i="85" a="1"/>
  <c r="S12" i="85" s="1"/>
  <c r="AB12" i="85" a="1"/>
  <c r="AB12" i="85" s="1"/>
  <c r="U12" i="85" a="1"/>
  <c r="U12" i="85" s="1"/>
  <c r="AI12" i="85" a="1"/>
  <c r="AI12" i="85" s="1"/>
  <c r="Q12" i="85" a="1"/>
  <c r="Q12" i="85" s="1"/>
  <c r="R12" i="85" a="1"/>
  <c r="R12" i="85" s="1"/>
  <c r="AH12" i="85" a="1"/>
  <c r="AH12" i="85" s="1"/>
  <c r="AA12" i="85" a="1"/>
  <c r="AA12" i="85" s="1"/>
  <c r="Y12" i="85" a="1"/>
  <c r="Y12" i="85" s="1"/>
  <c r="AE12" i="85" a="1"/>
  <c r="AE12" i="85" s="1"/>
  <c r="W12" i="85" a="1"/>
  <c r="W12" i="85" s="1"/>
  <c r="AC12" i="85" a="1"/>
  <c r="AC12" i="85" s="1"/>
  <c r="I4" i="80"/>
  <c r="G4" i="80"/>
  <c r="H4" i="80"/>
  <c r="J4" i="80"/>
  <c r="M9" i="86"/>
  <c r="L9" i="86"/>
  <c r="O9" i="86"/>
  <c r="N9" i="86"/>
  <c r="I10" i="81"/>
  <c r="H10" i="81"/>
  <c r="G10" i="81"/>
  <c r="J10" i="81"/>
  <c r="H5" i="81"/>
  <c r="G5" i="81"/>
  <c r="J5" i="81"/>
  <c r="I5" i="81"/>
  <c r="E6" i="77"/>
  <c r="C6" i="77"/>
  <c r="D6" i="77"/>
  <c r="T12" i="77" a="1"/>
  <c r="T12" i="77" s="1"/>
  <c r="X12" i="77" a="1"/>
  <c r="X12" i="77" s="1"/>
  <c r="V12" i="77" a="1"/>
  <c r="V12" i="77" s="1"/>
  <c r="M11" i="71"/>
  <c r="R11" i="71" s="1" a="1"/>
  <c r="R11" i="71" s="1"/>
  <c r="O11" i="71"/>
  <c r="L11" i="71"/>
  <c r="N11" i="71"/>
  <c r="AA11" i="71" a="1"/>
  <c r="AA11" i="71" s="1"/>
  <c r="AC12" i="86" a="1"/>
  <c r="AC12" i="86" s="1"/>
  <c r="X12" i="86" a="1"/>
  <c r="X12" i="86" s="1"/>
  <c r="Q12" i="86" a="1"/>
  <c r="Q12" i="86" s="1"/>
  <c r="AE12" i="86" a="1"/>
  <c r="AE12" i="86" s="1"/>
  <c r="AA12" i="86" a="1"/>
  <c r="AA12" i="86" s="1"/>
  <c r="L5" i="71"/>
  <c r="N5" i="71"/>
  <c r="M5" i="71"/>
  <c r="O5" i="71"/>
  <c r="D8" i="75"/>
  <c r="E8" i="75"/>
  <c r="C8" i="75"/>
  <c r="D4" i="77"/>
  <c r="E4" i="77"/>
  <c r="C4" i="77"/>
  <c r="N7" i="78"/>
  <c r="M7" i="78"/>
  <c r="L7" i="78"/>
  <c r="O7" i="78"/>
  <c r="G11" i="83"/>
  <c r="I11" i="83"/>
  <c r="H11" i="83"/>
  <c r="J11" i="83"/>
  <c r="L9" i="76"/>
  <c r="AF9" i="76" s="1" a="1"/>
  <c r="AF9" i="76" s="1"/>
  <c r="O9" i="76"/>
  <c r="N9" i="76"/>
  <c r="M9" i="76"/>
  <c r="U9" i="76" a="1"/>
  <c r="U9" i="76" s="1"/>
  <c r="G8" i="81"/>
  <c r="J8" i="81"/>
  <c r="I8" i="81"/>
  <c r="H8" i="81"/>
  <c r="N11" i="82"/>
  <c r="M11" i="82"/>
  <c r="O11" i="82"/>
  <c r="L11" i="82"/>
  <c r="AJ11" i="82" a="1"/>
  <c r="AJ11" i="82" s="1"/>
  <c r="E8" i="85"/>
  <c r="D8" i="85"/>
  <c r="C8" i="85"/>
  <c r="G11" i="85"/>
  <c r="H11" i="85"/>
  <c r="J11" i="85"/>
  <c r="I11" i="85"/>
  <c r="AD12" i="81" a="1"/>
  <c r="AD12" i="81" s="1"/>
  <c r="AG12" i="81" a="1"/>
  <c r="AG12" i="81" s="1"/>
  <c r="X12" i="81" a="1"/>
  <c r="X12" i="81" s="1"/>
  <c r="U12" i="81" a="1"/>
  <c r="U12" i="81" s="1"/>
  <c r="J7" i="85"/>
  <c r="I7" i="85"/>
  <c r="H7" i="85"/>
  <c r="G7" i="85"/>
  <c r="L9" i="73"/>
  <c r="N9" i="73"/>
  <c r="M9" i="73"/>
  <c r="O9" i="73"/>
  <c r="V9" i="73" a="1"/>
  <c r="V9" i="73" s="1"/>
  <c r="R9" i="73" a="1"/>
  <c r="R9" i="73" s="1"/>
  <c r="D7" i="80"/>
  <c r="C7" i="80"/>
  <c r="E7" i="80"/>
  <c r="O10" i="83"/>
  <c r="N10" i="83"/>
  <c r="M10" i="83"/>
  <c r="AB10" i="83" s="1" a="1"/>
  <c r="AB10" i="83" s="1"/>
  <c r="L10" i="83"/>
  <c r="U10" i="83" a="1"/>
  <c r="U10" i="83" s="1"/>
  <c r="D2" i="80"/>
  <c r="C2" i="80"/>
  <c r="E2" i="80"/>
  <c r="D8" i="83"/>
  <c r="C8" i="83"/>
  <c r="E8" i="83"/>
  <c r="N7" i="85"/>
  <c r="L7" i="85"/>
  <c r="O7" i="85"/>
  <c r="M7" i="85"/>
  <c r="AJ7" i="85" a="1"/>
  <c r="AJ7" i="85" s="1"/>
  <c r="AA7" i="85" a="1"/>
  <c r="AA7" i="85" s="1"/>
  <c r="G11" i="86"/>
  <c r="H11" i="86"/>
  <c r="J11" i="86"/>
  <c r="I11" i="86"/>
  <c r="E2" i="74"/>
  <c r="D2" i="74"/>
  <c r="C2" i="74"/>
  <c r="J10" i="83"/>
  <c r="I10" i="83"/>
  <c r="H10" i="83"/>
  <c r="G10" i="83"/>
  <c r="E4" i="73"/>
  <c r="D4" i="73"/>
  <c r="C4" i="73"/>
  <c r="C7" i="81"/>
  <c r="E7" i="81"/>
  <c r="D7" i="81"/>
  <c r="I4" i="73"/>
  <c r="J4" i="73"/>
  <c r="G4" i="73"/>
  <c r="H4" i="73"/>
  <c r="E11" i="83"/>
  <c r="D11" i="83"/>
  <c r="C11" i="83"/>
  <c r="M8" i="82"/>
  <c r="L8" i="82"/>
  <c r="O8" i="82"/>
  <c r="N8" i="82"/>
  <c r="Y8" i="82" a="1"/>
  <c r="Y8" i="82" s="1"/>
  <c r="M3" i="71"/>
  <c r="L3" i="71"/>
  <c r="O3" i="71"/>
  <c r="N3" i="71"/>
  <c r="AD3" i="71" a="1"/>
  <c r="AD3" i="71" s="1"/>
  <c r="M11" i="83"/>
  <c r="L11" i="83"/>
  <c r="O11" i="83"/>
  <c r="N11" i="83"/>
  <c r="U11" i="83" s="1" a="1"/>
  <c r="U11" i="83" s="1"/>
  <c r="N2" i="76"/>
  <c r="L2" i="76"/>
  <c r="O2" i="76"/>
  <c r="M2" i="76"/>
  <c r="AE2" i="76" a="1"/>
  <c r="AE2" i="76" s="1"/>
  <c r="I11" i="76"/>
  <c r="H11" i="76"/>
  <c r="G11" i="76"/>
  <c r="J11" i="76"/>
  <c r="I3" i="83"/>
  <c r="G3" i="83"/>
  <c r="J3" i="83"/>
  <c r="H3" i="83"/>
  <c r="I7" i="71"/>
  <c r="H7" i="71"/>
  <c r="J7" i="71"/>
  <c r="G7" i="71"/>
  <c r="E7" i="76"/>
  <c r="C7" i="76"/>
  <c r="D7" i="76"/>
  <c r="D8" i="84"/>
  <c r="C8" i="84"/>
  <c r="E8" i="84"/>
  <c r="N6" i="75"/>
  <c r="AB6" i="75" a="1"/>
  <c r="AB6" i="75" s="1"/>
  <c r="M6" i="75"/>
  <c r="L6" i="75"/>
  <c r="O6" i="75"/>
  <c r="AF6" i="75" a="1"/>
  <c r="AF6" i="75" s="1"/>
  <c r="AH6" i="75" a="1"/>
  <c r="AH6" i="75" s="1"/>
  <c r="J10" i="84"/>
  <c r="H10" i="84"/>
  <c r="G10" i="84"/>
  <c r="I10" i="84"/>
  <c r="D5" i="80"/>
  <c r="C5" i="80"/>
  <c r="E5" i="80"/>
  <c r="M4" i="85"/>
  <c r="L4" i="85"/>
  <c r="U4" i="85" s="1" a="1"/>
  <c r="U4" i="85" s="1"/>
  <c r="N4" i="85"/>
  <c r="O4" i="85"/>
  <c r="AJ4" i="85" a="1"/>
  <c r="AJ4" i="85" s="1"/>
  <c r="S4" i="85" a="1"/>
  <c r="S4" i="85" s="1"/>
  <c r="C8" i="82"/>
  <c r="D8" i="82"/>
  <c r="E8" i="82"/>
  <c r="D6" i="86"/>
  <c r="E6" i="86"/>
  <c r="C6" i="86"/>
  <c r="D7" i="82"/>
  <c r="E7" i="82"/>
  <c r="C7" i="82"/>
  <c r="Q12" i="76" a="1"/>
  <c r="Q12" i="76" s="1"/>
  <c r="Z12" i="76" a="1"/>
  <c r="Z12" i="76" s="1"/>
  <c r="AE12" i="76" a="1"/>
  <c r="AE12" i="76" s="1"/>
  <c r="X12" i="76" a="1"/>
  <c r="X12" i="76" s="1"/>
  <c r="G7" i="79"/>
  <c r="J7" i="79"/>
  <c r="I7" i="79"/>
  <c r="H7" i="79"/>
  <c r="D8" i="73"/>
  <c r="C8" i="73"/>
  <c r="E8" i="73"/>
  <c r="D10" i="84"/>
  <c r="C10" i="84"/>
  <c r="E10" i="84"/>
  <c r="G7" i="82"/>
  <c r="H7" i="82"/>
  <c r="J7" i="82"/>
  <c r="I7" i="82"/>
  <c r="J6" i="82"/>
  <c r="I6" i="82"/>
  <c r="H6" i="82"/>
  <c r="G6" i="82"/>
  <c r="N11" i="79"/>
  <c r="AD11" i="79" s="1" a="1"/>
  <c r="AD11" i="79" s="1"/>
  <c r="M11" i="79"/>
  <c r="L11" i="79"/>
  <c r="O11" i="79"/>
  <c r="AB11" i="79" a="1"/>
  <c r="AB11" i="79" s="1"/>
  <c r="L4" i="77"/>
  <c r="O4" i="77"/>
  <c r="M4" i="77"/>
  <c r="AI4" i="77" s="1" a="1"/>
  <c r="AI4" i="77" s="1"/>
  <c r="N4" i="77"/>
  <c r="L5" i="73"/>
  <c r="AA5" i="73" s="1" a="1"/>
  <c r="AA5" i="73" s="1"/>
  <c r="N5" i="73"/>
  <c r="M5" i="73"/>
  <c r="O5" i="73"/>
  <c r="AJ5" i="73" s="1" a="1"/>
  <c r="AJ5" i="73" s="1"/>
  <c r="D8" i="74"/>
  <c r="C8" i="74"/>
  <c r="E8" i="74"/>
  <c r="C10" i="71"/>
  <c r="E10" i="71"/>
  <c r="D10" i="71"/>
  <c r="D6" i="84"/>
  <c r="C6" i="84"/>
  <c r="E6" i="84"/>
  <c r="C6" i="79"/>
  <c r="D6" i="79"/>
  <c r="E6" i="79"/>
  <c r="I5" i="71"/>
  <c r="J5" i="71"/>
  <c r="H5" i="71"/>
  <c r="G5" i="71"/>
  <c r="E7" i="74"/>
  <c r="D7" i="74"/>
  <c r="C7" i="74"/>
  <c r="H10" i="75"/>
  <c r="J10" i="75"/>
  <c r="G10" i="75"/>
  <c r="I10" i="75"/>
  <c r="G8" i="73"/>
  <c r="I8" i="73"/>
  <c r="J8" i="73"/>
  <c r="H8" i="73"/>
  <c r="G4" i="84"/>
  <c r="J4" i="84"/>
  <c r="I4" i="84"/>
  <c r="H4" i="84"/>
  <c r="C11" i="79"/>
  <c r="E11" i="79"/>
  <c r="D11" i="79"/>
  <c r="E10" i="85"/>
  <c r="D10" i="85"/>
  <c r="C10" i="85"/>
  <c r="E3" i="74"/>
  <c r="D3" i="74"/>
  <c r="C3" i="74"/>
  <c r="N5" i="82"/>
  <c r="S5" i="82" s="1" a="1"/>
  <c r="S5" i="82" s="1"/>
  <c r="M5" i="82"/>
  <c r="AD5" i="82" s="1" a="1"/>
  <c r="AD5" i="82" s="1"/>
  <c r="L5" i="82"/>
  <c r="O5" i="82"/>
  <c r="T5" i="82" a="1"/>
  <c r="T5" i="82" s="1"/>
  <c r="C3" i="77"/>
  <c r="E3" i="77"/>
  <c r="D3" i="77"/>
  <c r="N8" i="86"/>
  <c r="L8" i="86"/>
  <c r="R8" i="86" s="1" a="1"/>
  <c r="R8" i="86" s="1"/>
  <c r="AD8" i="86" a="1"/>
  <c r="AD8" i="86" s="1"/>
  <c r="AF8" i="86" a="1"/>
  <c r="AF8" i="86" s="1"/>
  <c r="O8" i="86"/>
  <c r="M8" i="86"/>
  <c r="Y8" i="86" a="1"/>
  <c r="Y8" i="86" s="1"/>
  <c r="AI8" i="86" a="1"/>
  <c r="AI8" i="86" s="1"/>
  <c r="AH8" i="86" a="1"/>
  <c r="AH8" i="86" s="1"/>
  <c r="AA8" i="86" a="1"/>
  <c r="AA8" i="86" s="1"/>
  <c r="I5" i="74"/>
  <c r="H5" i="74"/>
  <c r="G5" i="74"/>
  <c r="J5" i="74"/>
  <c r="L6" i="83"/>
  <c r="AI6" i="83" s="1" a="1"/>
  <c r="AI6" i="83" s="1"/>
  <c r="N6" i="83"/>
  <c r="O6" i="83"/>
  <c r="Z6" i="83" s="1" a="1"/>
  <c r="Z6" i="83" s="1"/>
  <c r="M6" i="83"/>
  <c r="AH6" i="83" a="1"/>
  <c r="AH6" i="83" s="1"/>
  <c r="AJ6" i="83" a="1"/>
  <c r="AJ6" i="83" s="1"/>
  <c r="D9" i="76"/>
  <c r="C9" i="76"/>
  <c r="E9" i="76"/>
  <c r="AB12" i="75" a="1"/>
  <c r="AB12" i="75" s="1"/>
  <c r="AH12" i="75" a="1"/>
  <c r="AH12" i="75" s="1"/>
  <c r="U12" i="75" a="1"/>
  <c r="U12" i="75" s="1"/>
  <c r="Z12" i="75" a="1"/>
  <c r="Z12" i="75" s="1"/>
  <c r="AI12" i="75" a="1"/>
  <c r="AI12" i="75" s="1"/>
  <c r="H9" i="84"/>
  <c r="I9" i="84"/>
  <c r="G9" i="84"/>
  <c r="J9" i="84"/>
  <c r="D3" i="78"/>
  <c r="C3" i="78"/>
  <c r="E3" i="78"/>
  <c r="G9" i="79"/>
  <c r="J9" i="79"/>
  <c r="I9" i="79"/>
  <c r="H9" i="79"/>
  <c r="E3" i="81"/>
  <c r="D3" i="81"/>
  <c r="C3" i="81"/>
  <c r="N3" i="75"/>
  <c r="L3" i="75"/>
  <c r="AD3" i="75" s="1" a="1"/>
  <c r="AD3" i="75" s="1"/>
  <c r="O3" i="75"/>
  <c r="M3" i="75"/>
  <c r="U3" i="75" a="1"/>
  <c r="U3" i="75" s="1"/>
  <c r="AH3" i="75" a="1"/>
  <c r="AH3" i="75" s="1"/>
  <c r="H3" i="81"/>
  <c r="G3" i="81"/>
  <c r="J3" i="81"/>
  <c r="I3" i="81"/>
  <c r="N3" i="76"/>
  <c r="M3" i="76"/>
  <c r="W3" i="76" s="1" a="1"/>
  <c r="W3" i="76" s="1"/>
  <c r="O3" i="76"/>
  <c r="L3" i="76"/>
  <c r="Q3" i="76" a="1"/>
  <c r="Q3" i="76" s="1"/>
  <c r="D9" i="82"/>
  <c r="C9" i="82"/>
  <c r="E9" i="82"/>
  <c r="G11" i="82"/>
  <c r="J11" i="82"/>
  <c r="I11" i="82"/>
  <c r="H11" i="82"/>
  <c r="L10" i="85"/>
  <c r="N10" i="85"/>
  <c r="M10" i="85"/>
  <c r="AB10" i="85" s="1" a="1"/>
  <c r="AB10" i="85" s="1"/>
  <c r="O10" i="85"/>
  <c r="C2" i="84"/>
  <c r="E2" i="84"/>
  <c r="D2" i="84"/>
  <c r="N8" i="79"/>
  <c r="O8" i="79"/>
  <c r="L8" i="79"/>
  <c r="AG8" i="79" s="1" a="1"/>
  <c r="AG8" i="79" s="1"/>
  <c r="M8" i="79"/>
  <c r="AI8" i="79" a="1"/>
  <c r="AI8" i="79" s="1"/>
  <c r="E6" i="71"/>
  <c r="D6" i="71"/>
  <c r="C6" i="71"/>
  <c r="C2" i="85"/>
  <c r="E2" i="85"/>
  <c r="D2" i="85"/>
  <c r="T12" i="74" a="1"/>
  <c r="T12" i="74" s="1"/>
  <c r="AB12" i="74" a="1"/>
  <c r="AB12" i="74" s="1"/>
  <c r="Z12" i="74" a="1"/>
  <c r="Z12" i="74" s="1"/>
  <c r="AF12" i="74" a="1"/>
  <c r="AF12" i="74" s="1"/>
  <c r="C3" i="82"/>
  <c r="D3" i="82"/>
  <c r="E3" i="82"/>
  <c r="I4" i="74"/>
  <c r="H4" i="74"/>
  <c r="G4" i="74"/>
  <c r="J4" i="74"/>
  <c r="M7" i="80"/>
  <c r="L7" i="80"/>
  <c r="R7" i="80" s="1" a="1"/>
  <c r="R7" i="80" s="1"/>
  <c r="O7" i="80"/>
  <c r="AJ7" i="80" s="1" a="1"/>
  <c r="AJ7" i="80" s="1"/>
  <c r="N7" i="80"/>
  <c r="AB7" i="80" s="1" a="1"/>
  <c r="AB7" i="80" s="1"/>
  <c r="T7" i="80" a="1"/>
  <c r="T7" i="80" s="1"/>
  <c r="D9" i="84"/>
  <c r="C9" i="84"/>
  <c r="E9" i="84"/>
  <c r="E9" i="75"/>
  <c r="D9" i="75"/>
  <c r="C9" i="75"/>
  <c r="C10" i="86"/>
  <c r="D10" i="86"/>
  <c r="E10" i="86"/>
  <c r="M9" i="84"/>
  <c r="N9" i="84"/>
  <c r="V9" i="84" s="1" a="1"/>
  <c r="V9" i="84" s="1"/>
  <c r="L9" i="84"/>
  <c r="R9" i="84" s="1" a="1"/>
  <c r="R9" i="84" s="1"/>
  <c r="O9" i="84"/>
  <c r="AI9" i="84" a="1"/>
  <c r="AI9" i="84" s="1"/>
  <c r="AB12" i="83" a="1"/>
  <c r="AB12" i="83" s="1"/>
  <c r="AE12" i="83" a="1"/>
  <c r="AE12" i="83" s="1"/>
  <c r="Z12" i="83" a="1"/>
  <c r="Z12" i="83" s="1"/>
  <c r="U12" i="83" a="1"/>
  <c r="U12" i="83" s="1"/>
  <c r="W12" i="83" a="1"/>
  <c r="W12" i="83" s="1"/>
  <c r="AI12" i="83" a="1"/>
  <c r="AI12" i="83" s="1"/>
  <c r="V12" i="83" a="1"/>
  <c r="V12" i="83" s="1"/>
  <c r="R12" i="83" a="1"/>
  <c r="R12" i="83" s="1"/>
  <c r="AC12" i="83" a="1"/>
  <c r="AC12" i="83" s="1"/>
  <c r="AA12" i="83" a="1"/>
  <c r="AA12" i="83" s="1"/>
  <c r="AJ12" i="83" a="1"/>
  <c r="AJ12" i="83" s="1"/>
  <c r="AH12" i="83" a="1"/>
  <c r="AH12" i="83" s="1"/>
  <c r="AF12" i="83" a="1"/>
  <c r="AF12" i="83" s="1"/>
  <c r="T12" i="83" a="1"/>
  <c r="T12" i="83" s="1"/>
  <c r="Y12" i="83" a="1"/>
  <c r="Y12" i="83" s="1"/>
  <c r="Q12" i="83" a="1"/>
  <c r="Q12" i="83" s="1"/>
  <c r="X12" i="83" a="1"/>
  <c r="X12" i="83" s="1"/>
  <c r="S12" i="83" a="1"/>
  <c r="S12" i="83" s="1"/>
  <c r="AD12" i="83" a="1"/>
  <c r="AD12" i="83" s="1"/>
  <c r="AG12" i="83" a="1"/>
  <c r="AG12" i="83" s="1"/>
  <c r="I4" i="85"/>
  <c r="H4" i="85"/>
  <c r="G4" i="85"/>
  <c r="J4" i="85"/>
  <c r="O4" i="83"/>
  <c r="N4" i="83"/>
  <c r="L4" i="83"/>
  <c r="Z4" i="83" s="1" a="1"/>
  <c r="Z4" i="83" s="1"/>
  <c r="M4" i="83"/>
  <c r="V4" i="83" a="1"/>
  <c r="V4" i="83" s="1"/>
  <c r="AG4" i="83" a="1"/>
  <c r="AG4" i="83" s="1"/>
  <c r="E4" i="79"/>
  <c r="C4" i="79"/>
  <c r="D4" i="79"/>
  <c r="G5" i="77"/>
  <c r="J5" i="77"/>
  <c r="I5" i="77"/>
  <c r="H5" i="77"/>
  <c r="N4" i="74"/>
  <c r="Y4" i="74" s="1" a="1"/>
  <c r="Y4" i="74" s="1"/>
  <c r="M4" i="74"/>
  <c r="L4" i="74"/>
  <c r="O4" i="74"/>
  <c r="Z4" i="74" a="1"/>
  <c r="Z4" i="74" s="1"/>
  <c r="O7" i="74"/>
  <c r="N7" i="74"/>
  <c r="L7" i="74"/>
  <c r="M7" i="74"/>
  <c r="AH7" i="74" a="1"/>
  <c r="AH7" i="74" s="1"/>
  <c r="AI7" i="74" a="1"/>
  <c r="AI7" i="74" s="1"/>
  <c r="R12" i="77" a="1"/>
  <c r="R12" i="77" s="1"/>
  <c r="AC12" i="77" a="1"/>
  <c r="AC12" i="77" s="1"/>
  <c r="AB12" i="77" a="1"/>
  <c r="AB12" i="77" s="1"/>
  <c r="AJ12" i="77" a="1"/>
  <c r="AJ12" i="77" s="1"/>
  <c r="Z12" i="77" a="1"/>
  <c r="Z12" i="77" s="1"/>
  <c r="AA12" i="77" a="1"/>
  <c r="AA12" i="77" s="1"/>
  <c r="E9" i="73"/>
  <c r="C9" i="73"/>
  <c r="D9" i="73"/>
  <c r="S12" i="86" a="1"/>
  <c r="S12" i="86" s="1"/>
  <c r="U12" i="86" a="1"/>
  <c r="U12" i="86" s="1"/>
  <c r="R12" i="86" a="1"/>
  <c r="R12" i="86" s="1"/>
  <c r="W12" i="86" a="1"/>
  <c r="W12" i="86" s="1"/>
  <c r="AF12" i="82" a="1"/>
  <c r="AF12" i="82" s="1"/>
  <c r="R12" i="82" a="1"/>
  <c r="R12" i="82" s="1"/>
  <c r="AJ12" i="82" a="1"/>
  <c r="AJ12" i="82" s="1"/>
  <c r="AE12" i="82" a="1"/>
  <c r="AE12" i="82" s="1"/>
  <c r="AA12" i="82" a="1"/>
  <c r="AA12" i="82" s="1"/>
  <c r="O8" i="83"/>
  <c r="M8" i="83"/>
  <c r="Q8" i="83" s="1" a="1"/>
  <c r="Q8" i="83" s="1"/>
  <c r="N8" i="83"/>
  <c r="L8" i="83"/>
  <c r="X8" i="83" a="1"/>
  <c r="X8" i="83" s="1"/>
  <c r="D6" i="76"/>
  <c r="C6" i="76"/>
  <c r="E6" i="76"/>
  <c r="I6" i="79"/>
  <c r="J6" i="79"/>
  <c r="H6" i="79"/>
  <c r="G6" i="79"/>
  <c r="E2" i="86"/>
  <c r="D2" i="86"/>
  <c r="C2" i="86"/>
  <c r="H6" i="77"/>
  <c r="G6" i="77"/>
  <c r="J6" i="77"/>
  <c r="I6" i="77"/>
  <c r="S12" i="73" a="1"/>
  <c r="S12" i="73" s="1"/>
  <c r="AD12" i="73" a="1"/>
  <c r="AD12" i="73" s="1"/>
  <c r="AC12" i="73" a="1"/>
  <c r="AC12" i="73" s="1"/>
  <c r="AE12" i="73" a="1"/>
  <c r="AE12" i="73" s="1"/>
  <c r="T12" i="80" a="1"/>
  <c r="T12" i="80" s="1"/>
  <c r="AF12" i="80" a="1"/>
  <c r="AF12" i="80" s="1"/>
  <c r="Q12" i="80" a="1"/>
  <c r="Q12" i="80" s="1"/>
  <c r="Y12" i="80" a="1"/>
  <c r="Y12" i="80" s="1"/>
  <c r="AD12" i="80" a="1"/>
  <c r="AD12" i="80" s="1"/>
  <c r="G3" i="76"/>
  <c r="J3" i="76"/>
  <c r="H3" i="76"/>
  <c r="I3" i="76"/>
  <c r="M9" i="78"/>
  <c r="L9" i="78"/>
  <c r="O9" i="78"/>
  <c r="N9" i="78"/>
  <c r="AG9" i="78" s="1" a="1"/>
  <c r="AG9" i="78" s="1"/>
  <c r="U9" i="78" a="1"/>
  <c r="U9" i="78" s="1"/>
  <c r="D9" i="71"/>
  <c r="C9" i="71"/>
  <c r="E9" i="71"/>
  <c r="O6" i="86"/>
  <c r="N6" i="86"/>
  <c r="M6" i="86"/>
  <c r="L6" i="86"/>
  <c r="AH6" i="86" a="1"/>
  <c r="AH6" i="86" s="1"/>
  <c r="E5" i="86"/>
  <c r="D5" i="86"/>
  <c r="C5" i="86"/>
  <c r="G5" i="75"/>
  <c r="H5" i="75"/>
  <c r="J5" i="75"/>
  <c r="I5" i="75"/>
  <c r="N5" i="84"/>
  <c r="M5" i="84"/>
  <c r="O5" i="84"/>
  <c r="L5" i="84"/>
  <c r="R5" i="84" a="1"/>
  <c r="R5" i="84" s="1"/>
  <c r="O11" i="75"/>
  <c r="L11" i="75"/>
  <c r="N11" i="75"/>
  <c r="M11" i="75"/>
  <c r="O6" i="77"/>
  <c r="AC6" i="77" s="1" a="1"/>
  <c r="AC6" i="77" s="1"/>
  <c r="N6" i="77"/>
  <c r="V6" i="77" s="1" a="1"/>
  <c r="V6" i="77" s="1"/>
  <c r="L6" i="77"/>
  <c r="M6" i="77"/>
  <c r="AE6" i="77" a="1"/>
  <c r="AE6" i="77" s="1"/>
  <c r="L5" i="83"/>
  <c r="O5" i="83"/>
  <c r="AE5" i="83" s="1" a="1"/>
  <c r="AE5" i="83" s="1"/>
  <c r="N5" i="83"/>
  <c r="M5" i="83"/>
  <c r="M10" i="84"/>
  <c r="O10" i="84"/>
  <c r="N10" i="84"/>
  <c r="L10" i="84"/>
  <c r="M4" i="75"/>
  <c r="L4" i="75"/>
  <c r="N4" i="75"/>
  <c r="O4" i="75"/>
  <c r="AE4" i="75" a="1"/>
  <c r="AE4" i="75" s="1"/>
  <c r="E7" i="85"/>
  <c r="D7" i="85"/>
  <c r="C7" i="85"/>
  <c r="D11" i="85"/>
  <c r="E11" i="85"/>
  <c r="C11" i="85"/>
  <c r="J10" i="86"/>
  <c r="I10" i="86"/>
  <c r="G10" i="86"/>
  <c r="H10" i="86"/>
  <c r="D11" i="78"/>
  <c r="C11" i="78"/>
  <c r="E11" i="78"/>
  <c r="C7" i="86"/>
  <c r="D7" i="86"/>
  <c r="E7" i="86"/>
  <c r="H6" i="86"/>
  <c r="G6" i="86"/>
  <c r="J6" i="86"/>
  <c r="I6" i="86"/>
  <c r="G4" i="79"/>
  <c r="I4" i="79"/>
  <c r="H4" i="79"/>
  <c r="J4" i="79"/>
  <c r="E2" i="83"/>
  <c r="C2" i="83"/>
  <c r="D2" i="83"/>
  <c r="N7" i="81"/>
  <c r="M7" i="81"/>
  <c r="O7" i="81"/>
  <c r="V7" i="81" s="1" a="1"/>
  <c r="V7" i="81" s="1"/>
  <c r="L7" i="81"/>
  <c r="Z7" i="81" a="1"/>
  <c r="Z7" i="81" s="1"/>
  <c r="E7" i="83"/>
  <c r="D7" i="83"/>
  <c r="C7" i="83"/>
  <c r="C7" i="79"/>
  <c r="E7" i="79"/>
  <c r="D7" i="79"/>
  <c r="D6" i="81"/>
  <c r="E6" i="81"/>
  <c r="C6" i="81"/>
  <c r="N9" i="71"/>
  <c r="M9" i="71"/>
  <c r="O9" i="71"/>
  <c r="L9" i="71"/>
  <c r="D5" i="73"/>
  <c r="E5" i="73"/>
  <c r="C5" i="73"/>
  <c r="J6" i="73"/>
  <c r="H6" i="73"/>
  <c r="I6" i="73"/>
  <c r="G6" i="73"/>
  <c r="J11" i="77"/>
  <c r="I11" i="77"/>
  <c r="H11" i="77"/>
  <c r="G11" i="77"/>
  <c r="G3" i="77"/>
  <c r="J3" i="77"/>
  <c r="I3" i="77"/>
  <c r="H3" i="77"/>
  <c r="M4" i="79"/>
  <c r="N4" i="79"/>
  <c r="L4" i="79"/>
  <c r="O4" i="79"/>
  <c r="D10" i="73"/>
  <c r="E10" i="73"/>
  <c r="C10" i="73"/>
  <c r="Z12" i="81" a="1"/>
  <c r="Z12" i="81" s="1"/>
  <c r="Q12" i="81" a="1"/>
  <c r="Q12" i="81" s="1"/>
  <c r="AA12" i="81" a="1"/>
  <c r="AA12" i="81" s="1"/>
  <c r="I4" i="83"/>
  <c r="H4" i="83"/>
  <c r="J4" i="83"/>
  <c r="G4" i="83"/>
  <c r="M6" i="80"/>
  <c r="O6" i="80"/>
  <c r="N6" i="80"/>
  <c r="L6" i="80"/>
  <c r="S6" i="80" a="1"/>
  <c r="S6" i="80" s="1"/>
  <c r="E4" i="85"/>
  <c r="D4" i="85"/>
  <c r="C4" i="85"/>
  <c r="G2" i="76"/>
  <c r="J2" i="76"/>
  <c r="H2" i="76"/>
  <c r="I2" i="76"/>
  <c r="C8" i="77"/>
  <c r="E8" i="77"/>
  <c r="D8" i="77"/>
  <c r="I6" i="83"/>
  <c r="H6" i="83"/>
  <c r="G6" i="83"/>
  <c r="J6" i="83"/>
  <c r="N10" i="75"/>
  <c r="O10" i="75"/>
  <c r="M10" i="75"/>
  <c r="L10" i="75"/>
  <c r="AF10" i="75" a="1"/>
  <c r="AF10" i="75" s="1"/>
  <c r="I11" i="75"/>
  <c r="H11" i="75"/>
  <c r="G11" i="75"/>
  <c r="J11" i="75"/>
  <c r="M9" i="74"/>
  <c r="L9" i="74"/>
  <c r="O9" i="74"/>
  <c r="N9" i="74"/>
  <c r="N6" i="74"/>
  <c r="L6" i="74"/>
  <c r="O6" i="74"/>
  <c r="M6" i="74"/>
  <c r="S6" i="74" a="1"/>
  <c r="S6" i="74" s="1"/>
  <c r="J6" i="74"/>
  <c r="I6" i="74"/>
  <c r="H6" i="74"/>
  <c r="G6" i="74"/>
  <c r="D6" i="82"/>
  <c r="C6" i="82"/>
  <c r="E6" i="82"/>
  <c r="O10" i="71"/>
  <c r="AE10" i="71" s="1" a="1"/>
  <c r="AE10" i="71" s="1"/>
  <c r="N10" i="71"/>
  <c r="M10" i="71"/>
  <c r="L10" i="71"/>
  <c r="Q10" i="71" a="1"/>
  <c r="Q10" i="71" s="1"/>
  <c r="E4" i="74"/>
  <c r="D4" i="74"/>
  <c r="C4" i="74"/>
  <c r="H8" i="75"/>
  <c r="J8" i="75"/>
  <c r="G8" i="75"/>
  <c r="I8" i="75"/>
  <c r="AD12" i="76" a="1"/>
  <c r="AD12" i="76" s="1"/>
  <c r="S12" i="76" a="1"/>
  <c r="S12" i="76" s="1"/>
  <c r="J8" i="86"/>
  <c r="G8" i="86"/>
  <c r="H8" i="86"/>
  <c r="I8" i="86"/>
  <c r="G11" i="81"/>
  <c r="J11" i="81"/>
  <c r="I11" i="81"/>
  <c r="H11" i="81"/>
  <c r="D3" i="80"/>
  <c r="E3" i="80"/>
  <c r="C3" i="80"/>
  <c r="M5" i="78"/>
  <c r="N5" i="78"/>
  <c r="O5" i="78"/>
  <c r="AD5" i="78" a="1"/>
  <c r="AD5" i="78" s="1"/>
  <c r="L5" i="78"/>
  <c r="AC5" i="78" s="1" a="1"/>
  <c r="AC5" i="78" s="1"/>
  <c r="T5" i="78" a="1"/>
  <c r="T5" i="78" s="1"/>
  <c r="AG12" i="75" a="1"/>
  <c r="AG12" i="75" s="1"/>
  <c r="W12" i="75" a="1"/>
  <c r="W12" i="75" s="1"/>
  <c r="G9" i="85"/>
  <c r="J9" i="85"/>
  <c r="I9" i="85"/>
  <c r="H9" i="85"/>
  <c r="D2" i="82"/>
  <c r="C2" i="82"/>
  <c r="E2" i="82"/>
  <c r="C4" i="78"/>
  <c r="E4" i="78"/>
  <c r="D4" i="78"/>
  <c r="N8" i="71"/>
  <c r="M8" i="71"/>
  <c r="L8" i="71"/>
  <c r="O8" i="71"/>
  <c r="M7" i="73"/>
  <c r="L7" i="73"/>
  <c r="O7" i="73"/>
  <c r="N7" i="73"/>
  <c r="S7" i="73" a="1"/>
  <c r="S7" i="73" s="1"/>
  <c r="E8" i="86"/>
  <c r="C8" i="86"/>
  <c r="D8" i="86"/>
  <c r="C4" i="81"/>
  <c r="D4" i="81"/>
  <c r="E4" i="81"/>
  <c r="H3" i="80"/>
  <c r="J3" i="80"/>
  <c r="G3" i="80"/>
  <c r="I3" i="80"/>
  <c r="AF12" i="77" a="1"/>
  <c r="AF12" i="77" s="1"/>
  <c r="I8" i="71"/>
  <c r="H8" i="71"/>
  <c r="J8" i="71"/>
  <c r="G8" i="71"/>
  <c r="G4" i="75"/>
  <c r="H4" i="75"/>
  <c r="J4" i="75"/>
  <c r="I4" i="75"/>
  <c r="N2" i="71"/>
  <c r="AC2" i="71" a="1"/>
  <c r="AC2" i="71" s="1"/>
  <c r="L2" i="71"/>
  <c r="Z2" i="71" s="1" a="1"/>
  <c r="Z2" i="71" s="1"/>
  <c r="M2" i="71"/>
  <c r="V2" i="71" a="1"/>
  <c r="V2" i="71" s="1"/>
  <c r="AF2" i="71" a="1"/>
  <c r="AF2" i="71" s="1"/>
  <c r="O2" i="71"/>
  <c r="R2" i="71" a="1"/>
  <c r="R2" i="71" s="1"/>
  <c r="AH2" i="71" a="1"/>
  <c r="AH2" i="71" s="1"/>
  <c r="AD2" i="71" a="1"/>
  <c r="AD2" i="71" s="1"/>
  <c r="O8" i="85"/>
  <c r="L8" i="85"/>
  <c r="N8" i="85"/>
  <c r="M8" i="85"/>
  <c r="X8" i="85" a="1"/>
  <c r="X8" i="85" s="1"/>
  <c r="AC8" i="85" a="1"/>
  <c r="AC8" i="85" s="1"/>
  <c r="AD8" i="85" a="1"/>
  <c r="AD8" i="85" s="1"/>
  <c r="D7" i="71"/>
  <c r="C7" i="71"/>
  <c r="E7" i="71"/>
  <c r="D11" i="77"/>
  <c r="C11" i="77"/>
  <c r="E11" i="77"/>
  <c r="J4" i="86"/>
  <c r="I4" i="86"/>
  <c r="H4" i="86"/>
  <c r="G4" i="86"/>
  <c r="H7" i="86"/>
  <c r="G7" i="86"/>
  <c r="J7" i="86"/>
  <c r="I7" i="86"/>
  <c r="C8" i="76"/>
  <c r="E8" i="76"/>
  <c r="D8" i="76"/>
  <c r="R12" i="81" a="1"/>
  <c r="R12" i="81" s="1"/>
  <c r="AH12" i="81" a="1"/>
  <c r="AH12" i="81" s="1"/>
  <c r="W12" i="81" a="1"/>
  <c r="W12" i="81" s="1"/>
  <c r="AF12" i="81" a="1"/>
  <c r="AF12" i="81" s="1"/>
  <c r="G10" i="71"/>
  <c r="H10" i="71"/>
  <c r="I10" i="71"/>
  <c r="J10" i="71"/>
  <c r="G6" i="85"/>
  <c r="J6" i="85"/>
  <c r="I6" i="85"/>
  <c r="H6" i="85"/>
  <c r="G3" i="73"/>
  <c r="I3" i="73"/>
  <c r="H3" i="73"/>
  <c r="E3" i="73"/>
  <c r="J3" i="73"/>
  <c r="D3" i="73"/>
  <c r="C3" i="73"/>
  <c r="H5" i="86"/>
  <c r="J5" i="86"/>
  <c r="I5" i="86"/>
  <c r="G5" i="86"/>
  <c r="H10" i="73"/>
  <c r="J10" i="73"/>
  <c r="I10" i="73"/>
  <c r="G10" i="73"/>
  <c r="O2" i="80"/>
  <c r="N2" i="80"/>
  <c r="L2" i="80"/>
  <c r="M2" i="80"/>
  <c r="AF2" i="80" s="1" a="1"/>
  <c r="AF2" i="80" s="1"/>
  <c r="C8" i="81"/>
  <c r="E8" i="81"/>
  <c r="D8" i="81"/>
  <c r="L10" i="81"/>
  <c r="N10" i="81"/>
  <c r="AG10" i="81" s="1" a="1"/>
  <c r="AG10" i="81" s="1"/>
  <c r="M10" i="81"/>
  <c r="O10" i="81"/>
  <c r="AB10" i="81" a="1"/>
  <c r="AB10" i="81" s="1"/>
  <c r="G8" i="80"/>
  <c r="J8" i="80"/>
  <c r="I8" i="80"/>
  <c r="H8" i="80"/>
  <c r="I5" i="83"/>
  <c r="G5" i="83"/>
  <c r="J5" i="83"/>
  <c r="H5" i="83"/>
  <c r="D3" i="86"/>
  <c r="C3" i="86"/>
  <c r="E3" i="86"/>
  <c r="D11" i="71"/>
  <c r="C11" i="71"/>
  <c r="E11" i="71"/>
  <c r="N2" i="77"/>
  <c r="L2" i="77"/>
  <c r="M2" i="77"/>
  <c r="O2" i="77"/>
  <c r="H9" i="75"/>
  <c r="G9" i="75"/>
  <c r="J9" i="75"/>
  <c r="I9" i="75"/>
  <c r="G10" i="77"/>
  <c r="J10" i="77"/>
  <c r="H10" i="77"/>
  <c r="I10" i="77"/>
  <c r="E2" i="75"/>
  <c r="D2" i="75"/>
  <c r="C2" i="75"/>
  <c r="N6" i="73"/>
  <c r="M6" i="73"/>
  <c r="L6" i="73"/>
  <c r="O6" i="73"/>
  <c r="X6" i="73" a="1"/>
  <c r="X6" i="73" s="1"/>
  <c r="S6" i="73" a="1"/>
  <c r="S6" i="73" s="1"/>
  <c r="AE6" i="73" a="1"/>
  <c r="AE6" i="73" s="1"/>
  <c r="N7" i="79"/>
  <c r="L7" i="79"/>
  <c r="M7" i="79"/>
  <c r="O7" i="79"/>
  <c r="T7" i="79" a="1"/>
  <c r="T7" i="79" s="1"/>
  <c r="G2" i="83"/>
  <c r="I2" i="83"/>
  <c r="H2" i="83"/>
  <c r="J2" i="83"/>
  <c r="L7" i="76"/>
  <c r="N7" i="76"/>
  <c r="AJ7" i="76" s="1" a="1"/>
  <c r="AJ7" i="76" s="1"/>
  <c r="O7" i="76"/>
  <c r="M7" i="76"/>
  <c r="Z7" i="76" a="1"/>
  <c r="Z7" i="76" s="1"/>
  <c r="G9" i="86"/>
  <c r="J9" i="86"/>
  <c r="I9" i="86"/>
  <c r="H9" i="86"/>
  <c r="M11" i="86"/>
  <c r="AE11" i="86" s="1" a="1"/>
  <c r="AE11" i="86" s="1"/>
  <c r="O11" i="86"/>
  <c r="N11" i="86"/>
  <c r="L11" i="86"/>
  <c r="AF11" i="86" a="1"/>
  <c r="AF11" i="86" s="1"/>
  <c r="H9" i="82"/>
  <c r="G9" i="82"/>
  <c r="J9" i="82"/>
  <c r="I9" i="82"/>
  <c r="M3" i="84"/>
  <c r="N3" i="84"/>
  <c r="L3" i="84"/>
  <c r="O3" i="84"/>
  <c r="D9" i="83"/>
  <c r="C9" i="83"/>
  <c r="E9" i="83"/>
  <c r="N6" i="79"/>
  <c r="AF6" i="79" s="1" a="1"/>
  <c r="AF6" i="79" s="1"/>
  <c r="M6" i="79"/>
  <c r="L6" i="79"/>
  <c r="O6" i="79"/>
  <c r="AA6" i="79" a="1"/>
  <c r="AA6" i="79" s="1"/>
  <c r="Q6" i="79" a="1"/>
  <c r="Q6" i="79" s="1"/>
  <c r="G8" i="85"/>
  <c r="J8" i="85"/>
  <c r="I8" i="85"/>
  <c r="H8" i="85"/>
  <c r="G11" i="73"/>
  <c r="H11" i="73"/>
  <c r="I11" i="73"/>
  <c r="J11" i="73"/>
  <c r="W12" i="76" a="1"/>
  <c r="W12" i="76" s="1"/>
  <c r="AJ12" i="76" a="1"/>
  <c r="AJ12" i="76" s="1"/>
  <c r="AI12" i="76" a="1"/>
  <c r="AI12" i="76" s="1"/>
  <c r="AF12" i="76" a="1"/>
  <c r="AF12" i="76" s="1"/>
  <c r="U12" i="76" a="1"/>
  <c r="U12" i="76" s="1"/>
  <c r="G6" i="71"/>
  <c r="I6" i="71"/>
  <c r="J6" i="71"/>
  <c r="H6" i="71"/>
  <c r="C7" i="84"/>
  <c r="E7" i="84"/>
  <c r="D7" i="84"/>
  <c r="C8" i="79"/>
  <c r="E8" i="79"/>
  <c r="D8" i="79"/>
  <c r="D5" i="84"/>
  <c r="C5" i="84"/>
  <c r="E5" i="84"/>
  <c r="E5" i="74"/>
  <c r="D5" i="74"/>
  <c r="C5" i="74"/>
  <c r="N10" i="74"/>
  <c r="L10" i="74"/>
  <c r="M10" i="74"/>
  <c r="AA10" i="74" s="1" a="1"/>
  <c r="AA10" i="74" s="1"/>
  <c r="O10" i="74"/>
  <c r="AB10" i="74" a="1"/>
  <c r="AB10" i="74" s="1"/>
  <c r="I9" i="71"/>
  <c r="G9" i="71"/>
  <c r="J9" i="71"/>
  <c r="H9" i="71"/>
  <c r="H5" i="84"/>
  <c r="J5" i="84"/>
  <c r="I5" i="84"/>
  <c r="G5" i="84"/>
  <c r="M10" i="86"/>
  <c r="L10" i="86"/>
  <c r="O10" i="86"/>
  <c r="N10" i="86"/>
  <c r="AG10" i="86" a="1"/>
  <c r="AG10" i="86" s="1"/>
  <c r="O7" i="86"/>
  <c r="N7" i="86"/>
  <c r="L7" i="86"/>
  <c r="M7" i="86"/>
  <c r="H5" i="73"/>
  <c r="G5" i="73"/>
  <c r="J5" i="73"/>
  <c r="I5" i="73"/>
  <c r="G6" i="80"/>
  <c r="I6" i="80"/>
  <c r="J6" i="80"/>
  <c r="H6" i="80"/>
  <c r="I9" i="76"/>
  <c r="H9" i="76"/>
  <c r="J9" i="76"/>
  <c r="G9" i="76"/>
  <c r="O6" i="84"/>
  <c r="AC6" i="84" s="1" a="1"/>
  <c r="AC6" i="84" s="1"/>
  <c r="N6" i="84"/>
  <c r="M6" i="84"/>
  <c r="L6" i="84"/>
  <c r="AB6" i="84" s="1" a="1"/>
  <c r="AB6" i="84" s="1"/>
  <c r="AF6" i="84" a="1"/>
  <c r="AF6" i="84" s="1"/>
  <c r="L3" i="74"/>
  <c r="O3" i="74"/>
  <c r="N3" i="74"/>
  <c r="M3" i="74"/>
  <c r="V3" i="74" a="1"/>
  <c r="V3" i="74" s="1"/>
  <c r="L2" i="82"/>
  <c r="O2" i="82"/>
  <c r="N2" i="82"/>
  <c r="M2" i="82"/>
  <c r="AJ2" i="82" a="1"/>
  <c r="AJ2" i="82" s="1"/>
  <c r="L5" i="81"/>
  <c r="M5" i="81"/>
  <c r="O5" i="81"/>
  <c r="N5" i="81"/>
  <c r="AH5" i="81" a="1"/>
  <c r="AH5" i="81" s="1"/>
  <c r="G3" i="74"/>
  <c r="I3" i="74"/>
  <c r="J3" i="74"/>
  <c r="H3" i="74"/>
  <c r="G2" i="82"/>
  <c r="J2" i="82"/>
  <c r="I2" i="82"/>
  <c r="H2" i="82"/>
  <c r="I6" i="76"/>
  <c r="H6" i="76"/>
  <c r="G6" i="76"/>
  <c r="J6" i="76"/>
  <c r="L2" i="84"/>
  <c r="T2" i="84" s="1" a="1"/>
  <c r="T2" i="84" s="1"/>
  <c r="O2" i="84"/>
  <c r="Y2" i="84" s="1" a="1"/>
  <c r="Y2" i="84" s="1"/>
  <c r="N2" i="84"/>
  <c r="M2" i="84"/>
  <c r="R2" i="84" a="1"/>
  <c r="R2" i="84" s="1"/>
  <c r="S2" i="84" a="1"/>
  <c r="S2" i="84" s="1"/>
  <c r="N7" i="75"/>
  <c r="O7" i="75"/>
  <c r="AC7" i="75" s="1" a="1"/>
  <c r="AC7" i="75" s="1"/>
  <c r="AB7" i="75" a="1"/>
  <c r="AB7" i="75" s="1"/>
  <c r="M7" i="75"/>
  <c r="L7" i="75"/>
  <c r="Z7" i="75" a="1"/>
  <c r="Z7" i="75" s="1"/>
  <c r="AI7" i="75" a="1"/>
  <c r="AI7" i="75" s="1"/>
  <c r="T7" i="75" a="1"/>
  <c r="T7" i="75" s="1"/>
  <c r="Q7" i="75" a="1"/>
  <c r="Q7" i="75" s="1"/>
  <c r="J5" i="80"/>
  <c r="I5" i="80"/>
  <c r="H5" i="80"/>
  <c r="G5" i="80"/>
  <c r="E11" i="82"/>
  <c r="D11" i="82"/>
  <c r="C11" i="82"/>
  <c r="M3" i="79"/>
  <c r="Q3" i="79" s="1" a="1"/>
  <c r="Q3" i="79" s="1"/>
  <c r="O3" i="79"/>
  <c r="L3" i="79"/>
  <c r="N3" i="79"/>
  <c r="AB3" i="79" a="1"/>
  <c r="AB3" i="79" s="1"/>
  <c r="T3" i="79" a="1"/>
  <c r="T3" i="79" s="1"/>
  <c r="AC12" i="75" a="1"/>
  <c r="AC12" i="75" s="1"/>
  <c r="Y12" i="75" a="1"/>
  <c r="Y12" i="75" s="1"/>
  <c r="AA12" i="75" a="1"/>
  <c r="AA12" i="75" s="1"/>
  <c r="V12" i="75" a="1"/>
  <c r="V12" i="75" s="1"/>
  <c r="N4" i="82"/>
  <c r="M4" i="82"/>
  <c r="O4" i="82"/>
  <c r="L4" i="82"/>
  <c r="AC4" i="82" a="1"/>
  <c r="AC4" i="82" s="1"/>
  <c r="E10" i="75"/>
  <c r="D10" i="75"/>
  <c r="C10" i="75"/>
  <c r="C6" i="85"/>
  <c r="E6" i="85"/>
  <c r="D6" i="85"/>
  <c r="E11" i="86"/>
  <c r="D11" i="86"/>
  <c r="C11" i="86"/>
  <c r="E8" i="80"/>
  <c r="C8" i="80"/>
  <c r="D8" i="80"/>
  <c r="C9" i="78"/>
  <c r="E9" i="78"/>
  <c r="D9" i="78"/>
  <c r="H5" i="78"/>
  <c r="G5" i="78"/>
  <c r="J5" i="78"/>
  <c r="I5" i="78"/>
  <c r="O11" i="85"/>
  <c r="N11" i="85"/>
  <c r="M11" i="85"/>
  <c r="L11" i="85"/>
  <c r="Y11" i="85" s="1" a="1"/>
  <c r="Y11" i="85" s="1"/>
  <c r="M9" i="82"/>
  <c r="L9" i="82"/>
  <c r="N9" i="82"/>
  <c r="AG9" i="82" s="1" a="1"/>
  <c r="AG9" i="82" s="1"/>
  <c r="O9" i="82"/>
  <c r="L6" i="85"/>
  <c r="N6" i="85"/>
  <c r="M6" i="85"/>
  <c r="O6" i="85"/>
  <c r="AG6" i="85" a="1"/>
  <c r="AG6" i="85" s="1"/>
  <c r="AE6" i="85" a="1"/>
  <c r="AE6" i="85" s="1"/>
  <c r="AH6" i="85" a="1"/>
  <c r="AH6" i="85" s="1"/>
  <c r="N5" i="74"/>
  <c r="M5" i="74"/>
  <c r="L5" i="74"/>
  <c r="O5" i="74"/>
  <c r="AI5" i="74" s="1" a="1"/>
  <c r="AI5" i="74" s="1"/>
  <c r="D7" i="78"/>
  <c r="E7" i="78"/>
  <c r="C7" i="78"/>
  <c r="N6" i="81"/>
  <c r="M6" i="81"/>
  <c r="L6" i="81"/>
  <c r="O6" i="81"/>
  <c r="Y6" i="81" s="1" a="1"/>
  <c r="Y6" i="81" s="1"/>
  <c r="D2" i="81"/>
  <c r="C2" i="81"/>
  <c r="E2" i="81"/>
  <c r="Q12" i="74" a="1"/>
  <c r="Q12" i="74" s="1"/>
  <c r="V12" i="74" a="1"/>
  <c r="V12" i="74" s="1"/>
  <c r="Y12" i="74" a="1"/>
  <c r="Y12" i="74" s="1"/>
  <c r="R12" i="74" a="1"/>
  <c r="R12" i="74" s="1"/>
  <c r="X12" i="74" a="1"/>
  <c r="X12" i="74" s="1"/>
  <c r="L11" i="73"/>
  <c r="N11" i="73"/>
  <c r="O11" i="73"/>
  <c r="M11" i="73"/>
  <c r="G7" i="77"/>
  <c r="J7" i="77"/>
  <c r="I7" i="77"/>
  <c r="H7" i="77"/>
  <c r="E10" i="76"/>
  <c r="D10" i="76"/>
  <c r="C10" i="76"/>
  <c r="M4" i="84"/>
  <c r="L4" i="84"/>
  <c r="AH4" i="84" s="1" a="1"/>
  <c r="AH4" i="84" s="1"/>
  <c r="N4" i="84"/>
  <c r="AD4" i="84" s="1" a="1"/>
  <c r="AD4" i="84" s="1"/>
  <c r="O4" i="84"/>
  <c r="C9" i="77"/>
  <c r="D9" i="77"/>
  <c r="E9" i="77"/>
  <c r="M5" i="79"/>
  <c r="L5" i="79"/>
  <c r="U5" i="79" s="1" a="1"/>
  <c r="U5" i="79" s="1"/>
  <c r="N5" i="79"/>
  <c r="S5" i="79" s="1" a="1"/>
  <c r="S5" i="79" s="1"/>
  <c r="O5" i="79"/>
  <c r="AH5" i="79" s="1" a="1"/>
  <c r="AH5" i="79" s="1"/>
  <c r="M5" i="80"/>
  <c r="L5" i="80"/>
  <c r="O5" i="80"/>
  <c r="N5" i="80"/>
  <c r="J2" i="75"/>
  <c r="H2" i="75"/>
  <c r="I2" i="75"/>
  <c r="G2" i="75"/>
  <c r="O10" i="77"/>
  <c r="R10" i="77" s="1" a="1"/>
  <c r="R10" i="77" s="1"/>
  <c r="L10" i="77"/>
  <c r="N10" i="77"/>
  <c r="M10" i="77"/>
  <c r="T10" i="77" a="1"/>
  <c r="T10" i="77" s="1"/>
  <c r="J2" i="84"/>
  <c r="I2" i="84"/>
  <c r="H2" i="84"/>
  <c r="G2" i="84"/>
  <c r="C3" i="83"/>
  <c r="D3" i="83"/>
  <c r="E3" i="83"/>
  <c r="M11" i="78"/>
  <c r="W11" i="78" s="1" a="1"/>
  <c r="W11" i="78" s="1"/>
  <c r="L11" i="78"/>
  <c r="O11" i="78"/>
  <c r="N11" i="78"/>
  <c r="U11" i="78" a="1"/>
  <c r="U11" i="78" s="1"/>
  <c r="N3" i="78"/>
  <c r="M3" i="78"/>
  <c r="L3" i="78"/>
  <c r="AG3" i="78" s="1" a="1"/>
  <c r="AG3" i="78" s="1"/>
  <c r="O3" i="78"/>
  <c r="O3" i="80"/>
  <c r="N3" i="80"/>
  <c r="M3" i="80"/>
  <c r="L3" i="80"/>
  <c r="AD12" i="77" a="1"/>
  <c r="AD12" i="77" s="1"/>
  <c r="AI12" i="77" a="1"/>
  <c r="AI12" i="77" s="1"/>
  <c r="S12" i="77" a="1"/>
  <c r="S12" i="77" s="1"/>
  <c r="G3" i="84"/>
  <c r="I3" i="84"/>
  <c r="H3" i="84"/>
  <c r="J3" i="84"/>
  <c r="C5" i="75"/>
  <c r="D5" i="75"/>
  <c r="E5" i="75"/>
  <c r="Z12" i="86" a="1"/>
  <c r="Z12" i="86" s="1"/>
  <c r="V12" i="86" a="1"/>
  <c r="V12" i="86" s="1"/>
  <c r="AJ12" i="86" a="1"/>
  <c r="AJ12" i="86" s="1"/>
  <c r="AH12" i="86" a="1"/>
  <c r="AH12" i="86" s="1"/>
  <c r="E6" i="83"/>
  <c r="D6" i="83"/>
  <c r="C6" i="83"/>
  <c r="Q12" i="82" a="1"/>
  <c r="Q12" i="82" s="1"/>
  <c r="AC12" i="82" a="1"/>
  <c r="AC12" i="82" s="1"/>
  <c r="W12" i="82" a="1"/>
  <c r="W12" i="82" s="1"/>
  <c r="AG12" i="82" a="1"/>
  <c r="AG12" i="82" s="1"/>
  <c r="O8" i="78"/>
  <c r="L8" i="78"/>
  <c r="N8" i="78"/>
  <c r="AD8" i="78" s="1" a="1"/>
  <c r="AD8" i="78" s="1"/>
  <c r="M8" i="78"/>
  <c r="AE8" i="78" a="1"/>
  <c r="AE8" i="78" s="1"/>
  <c r="D7" i="73"/>
  <c r="E7" i="73"/>
  <c r="C7" i="73"/>
  <c r="H9" i="74"/>
  <c r="J9" i="74"/>
  <c r="G9" i="74"/>
  <c r="I9" i="74"/>
  <c r="N8" i="75"/>
  <c r="M8" i="75"/>
  <c r="L8" i="75"/>
  <c r="O8" i="75"/>
  <c r="R8" i="75" a="1"/>
  <c r="R8" i="75" s="1"/>
  <c r="W12" i="73" a="1"/>
  <c r="W12" i="73" s="1"/>
  <c r="Q12" i="73" a="1"/>
  <c r="Q12" i="73" s="1"/>
  <c r="AJ12" i="73" a="1"/>
  <c r="AJ12" i="73" s="1"/>
  <c r="AI12" i="73" a="1"/>
  <c r="AI12" i="73" s="1"/>
  <c r="AB12" i="80" a="1"/>
  <c r="AB12" i="80" s="1"/>
  <c r="V12" i="80" a="1"/>
  <c r="V12" i="80" s="1"/>
  <c r="U12" i="80" a="1"/>
  <c r="U12" i="80" s="1"/>
  <c r="X12" i="80" a="1"/>
  <c r="X12" i="80" s="1"/>
  <c r="H11" i="79"/>
  <c r="G11" i="79"/>
  <c r="J11" i="79"/>
  <c r="I11" i="79"/>
  <c r="N5" i="76"/>
  <c r="T5" i="76" s="1" a="1"/>
  <c r="T5" i="76" s="1"/>
  <c r="M5" i="76"/>
  <c r="L5" i="76"/>
  <c r="O5" i="76"/>
  <c r="AC5" i="76" s="1" a="1"/>
  <c r="AC5" i="76" s="1"/>
  <c r="AF5" i="76" a="1"/>
  <c r="AF5" i="76" s="1"/>
  <c r="I4" i="78"/>
  <c r="J4" i="78"/>
  <c r="H4" i="78"/>
  <c r="G4" i="78"/>
  <c r="O9" i="77"/>
  <c r="L9" i="77"/>
  <c r="N9" i="77"/>
  <c r="M9" i="77"/>
  <c r="AF9" i="77" s="1" a="1"/>
  <c r="AF9" i="77" s="1"/>
  <c r="G8" i="84"/>
  <c r="H8" i="84"/>
  <c r="J8" i="84"/>
  <c r="I8" i="84"/>
  <c r="I7" i="81"/>
  <c r="H7" i="81"/>
  <c r="G7" i="81"/>
  <c r="J7" i="81"/>
  <c r="C6" i="74"/>
  <c r="E6" i="74"/>
  <c r="D6" i="74"/>
  <c r="C3" i="75"/>
  <c r="E3" i="75"/>
  <c r="D3" i="75"/>
  <c r="O11" i="77"/>
  <c r="N11" i="77"/>
  <c r="L11" i="77"/>
  <c r="M11" i="77"/>
  <c r="L9" i="81"/>
  <c r="O9" i="81"/>
  <c r="S9" i="81" a="1"/>
  <c r="S9" i="81" s="1"/>
  <c r="N9" i="81"/>
  <c r="M9" i="81"/>
  <c r="T9" i="81" a="1"/>
  <c r="T9" i="81" s="1"/>
  <c r="Q9" i="81" a="1"/>
  <c r="Q9" i="81" s="1"/>
  <c r="AD9" i="81" a="1"/>
  <c r="AD9" i="81" s="1"/>
  <c r="V9" i="81" a="1"/>
  <c r="V9" i="81" s="1"/>
  <c r="E11" i="80"/>
  <c r="C11" i="80"/>
  <c r="D11" i="80"/>
  <c r="I3" i="85"/>
  <c r="G3" i="85"/>
  <c r="H3" i="85"/>
  <c r="J3" i="85"/>
  <c r="G10" i="80"/>
  <c r="I10" i="80"/>
  <c r="H10" i="80"/>
  <c r="J10" i="80"/>
  <c r="J7" i="73"/>
  <c r="H7" i="73"/>
  <c r="I7" i="73"/>
  <c r="G7" i="73"/>
  <c r="G4" i="81"/>
  <c r="J4" i="81"/>
  <c r="H4" i="81"/>
  <c r="I4" i="81"/>
  <c r="O8" i="80"/>
  <c r="N8" i="80"/>
  <c r="L8" i="80"/>
  <c r="M8" i="80"/>
  <c r="S8" i="80" a="1"/>
  <c r="S8" i="80" s="1"/>
  <c r="O3" i="86"/>
  <c r="N3" i="86"/>
  <c r="M3" i="86"/>
  <c r="L3" i="86"/>
  <c r="R3" i="86" s="1" a="1"/>
  <c r="R3" i="86" s="1"/>
  <c r="D4" i="83"/>
  <c r="E4" i="83"/>
  <c r="C4" i="83"/>
  <c r="O11" i="80"/>
  <c r="N11" i="80"/>
  <c r="M11" i="80"/>
  <c r="L11" i="80"/>
  <c r="L3" i="85"/>
  <c r="Y3" i="85" s="1" a="1"/>
  <c r="Y3" i="85" s="1"/>
  <c r="O3" i="85"/>
  <c r="N3" i="85"/>
  <c r="M3" i="85"/>
  <c r="AD3" i="85" a="1"/>
  <c r="AD3" i="85" s="1"/>
  <c r="D2" i="77"/>
  <c r="C2" i="77"/>
  <c r="E2" i="77"/>
  <c r="E4" i="86"/>
  <c r="D4" i="86"/>
  <c r="C4" i="86"/>
  <c r="M5" i="86"/>
  <c r="N5" i="86"/>
  <c r="O5" i="86"/>
  <c r="L5" i="86"/>
  <c r="AH5" i="86" s="1" a="1"/>
  <c r="AH5" i="86" s="1"/>
  <c r="I7" i="78"/>
  <c r="H7" i="78"/>
  <c r="G7" i="78"/>
  <c r="J7" i="78"/>
  <c r="C6" i="80"/>
  <c r="D6" i="80"/>
  <c r="E6" i="80"/>
  <c r="H6" i="75"/>
  <c r="G6" i="75"/>
  <c r="I6" i="75"/>
  <c r="J6" i="75"/>
  <c r="G8" i="78"/>
  <c r="J8" i="78"/>
  <c r="H8" i="78"/>
  <c r="I8" i="78"/>
  <c r="I5" i="79"/>
  <c r="G5" i="79"/>
  <c r="H5" i="79"/>
  <c r="J5" i="79"/>
  <c r="O4" i="73"/>
  <c r="M4" i="73"/>
  <c r="L4" i="73"/>
  <c r="N4" i="73"/>
  <c r="AI4" i="73" a="1"/>
  <c r="AI4" i="73" s="1"/>
  <c r="E3" i="84"/>
  <c r="D3" i="84"/>
  <c r="C3" i="84"/>
  <c r="C5" i="85"/>
  <c r="D5" i="85"/>
  <c r="E5" i="85"/>
  <c r="H8" i="82"/>
  <c r="J8" i="82"/>
  <c r="G8" i="82"/>
  <c r="I8" i="82"/>
  <c r="J10" i="74"/>
  <c r="I10" i="74"/>
  <c r="H10" i="74"/>
  <c r="G10" i="74"/>
  <c r="H6" i="84"/>
  <c r="G6" i="84"/>
  <c r="J6" i="84"/>
  <c r="I6" i="84"/>
  <c r="G9" i="77"/>
  <c r="J9" i="77"/>
  <c r="H9" i="77"/>
  <c r="I9" i="77"/>
  <c r="D9" i="74"/>
  <c r="C9" i="74"/>
  <c r="E9" i="74"/>
  <c r="O2" i="83"/>
  <c r="N2" i="83"/>
  <c r="M2" i="83"/>
  <c r="L2" i="83"/>
  <c r="O3" i="82"/>
  <c r="N3" i="82"/>
  <c r="M3" i="82"/>
  <c r="L3" i="82"/>
  <c r="AH3" i="82" a="1"/>
  <c r="AH3" i="82" s="1"/>
  <c r="S3" i="82" a="1"/>
  <c r="S3" i="82" s="1"/>
  <c r="J11" i="78"/>
  <c r="I11" i="78"/>
  <c r="G11" i="78"/>
  <c r="H11" i="78"/>
  <c r="H7" i="84"/>
  <c r="G7" i="84"/>
  <c r="I7" i="84"/>
  <c r="J7" i="84"/>
  <c r="J9" i="83"/>
  <c r="G9" i="83"/>
  <c r="I9" i="83"/>
  <c r="H9" i="83"/>
  <c r="M2" i="81"/>
  <c r="L2" i="81"/>
  <c r="O2" i="81"/>
  <c r="S2" i="81" s="1" a="1"/>
  <c r="S2" i="81" s="1"/>
  <c r="N2" i="81"/>
  <c r="E2" i="78"/>
  <c r="D2" i="78"/>
  <c r="C2" i="78"/>
  <c r="H9" i="80"/>
  <c r="G9" i="80"/>
  <c r="J9" i="80"/>
  <c r="I9" i="80"/>
  <c r="L8" i="76"/>
  <c r="O8" i="76"/>
  <c r="N8" i="76"/>
  <c r="M8" i="76"/>
  <c r="AE8" i="76" s="1" a="1"/>
  <c r="AE8" i="76" s="1"/>
  <c r="AG8" i="76" a="1"/>
  <c r="AG8" i="76" s="1"/>
  <c r="W8" i="76" a="1"/>
  <c r="W8" i="76" s="1"/>
  <c r="N9" i="79"/>
  <c r="M9" i="79"/>
  <c r="O9" i="79"/>
  <c r="L9" i="79"/>
  <c r="H3" i="82"/>
  <c r="J3" i="82"/>
  <c r="I3" i="82"/>
  <c r="G3" i="82"/>
  <c r="O6" i="76"/>
  <c r="N6" i="76"/>
  <c r="L6" i="76"/>
  <c r="M6" i="76"/>
  <c r="AJ6" i="76" a="1"/>
  <c r="AJ6" i="76" s="1"/>
  <c r="AA6" i="76" a="1"/>
  <c r="AA6" i="76" s="1"/>
  <c r="I3" i="75"/>
  <c r="G3" i="75"/>
  <c r="J3" i="75"/>
  <c r="H3" i="75"/>
  <c r="M3" i="73"/>
  <c r="N3" i="73"/>
  <c r="O3" i="73"/>
  <c r="L3" i="73"/>
  <c r="C9" i="81"/>
  <c r="D9" i="81"/>
  <c r="E9" i="81"/>
  <c r="C5" i="71"/>
  <c r="D5" i="71"/>
  <c r="E5" i="71"/>
  <c r="H5" i="76"/>
  <c r="G5" i="76"/>
  <c r="J5" i="76"/>
  <c r="I5" i="76"/>
  <c r="AD12" i="86" a="1"/>
  <c r="AD12" i="86" s="1"/>
  <c r="AH12" i="82" a="1"/>
  <c r="AH12" i="82" s="1"/>
  <c r="I11" i="84"/>
  <c r="H11" i="84"/>
  <c r="J11" i="84"/>
  <c r="G11" i="84"/>
  <c r="G8" i="77"/>
  <c r="I8" i="77"/>
  <c r="H8" i="77"/>
  <c r="J8" i="77"/>
  <c r="M11" i="76"/>
  <c r="O11" i="76"/>
  <c r="Y11" i="76" s="1" a="1"/>
  <c r="Y11" i="76" s="1"/>
  <c r="L11" i="76"/>
  <c r="N11" i="76"/>
  <c r="V11" i="76" a="1"/>
  <c r="V11" i="76" s="1"/>
  <c r="AG11" i="76" a="1"/>
  <c r="AG11" i="76" s="1"/>
  <c r="N9" i="85"/>
  <c r="X9" i="85" s="1" a="1"/>
  <c r="X9" i="85" s="1"/>
  <c r="M9" i="85"/>
  <c r="O9" i="85"/>
  <c r="AC9" i="85" s="1" a="1"/>
  <c r="AC9" i="85" s="1"/>
  <c r="L9" i="85"/>
  <c r="AB9" i="85" a="1"/>
  <c r="AB9" i="85" s="1"/>
  <c r="Z12" i="79" a="1"/>
  <c r="Z12" i="79" s="1"/>
  <c r="AI12" i="79" a="1"/>
  <c r="AI12" i="79" s="1"/>
  <c r="AF12" i="79" a="1"/>
  <c r="AF12" i="79" s="1"/>
  <c r="S12" i="79" a="1"/>
  <c r="S12" i="79" s="1"/>
  <c r="AD12" i="79" a="1"/>
  <c r="AD12" i="79" s="1"/>
  <c r="AE12" i="79" a="1"/>
  <c r="AE12" i="79" s="1"/>
  <c r="AG12" i="79" a="1"/>
  <c r="AG12" i="79" s="1"/>
  <c r="T12" i="79" a="1"/>
  <c r="T12" i="79" s="1"/>
  <c r="AJ12" i="79" a="1"/>
  <c r="AJ12" i="79" s="1"/>
  <c r="U12" i="79" a="1"/>
  <c r="U12" i="79" s="1"/>
  <c r="X12" i="79" a="1"/>
  <c r="X12" i="79" s="1"/>
  <c r="Y12" i="79" a="1"/>
  <c r="Y12" i="79" s="1"/>
  <c r="AC12" i="79" a="1"/>
  <c r="AC12" i="79" s="1"/>
  <c r="W12" i="79" a="1"/>
  <c r="W12" i="79" s="1"/>
  <c r="AH12" i="79" a="1"/>
  <c r="AH12" i="79" s="1"/>
  <c r="V12" i="79" a="1"/>
  <c r="V12" i="79" s="1"/>
  <c r="Q12" i="79" a="1"/>
  <c r="Q12" i="79" s="1"/>
  <c r="AB12" i="79" a="1"/>
  <c r="AB12" i="79" s="1"/>
  <c r="R12" i="79" a="1"/>
  <c r="R12" i="79" s="1"/>
  <c r="AA12" i="79" a="1"/>
  <c r="AA12" i="79" s="1"/>
  <c r="O6" i="78"/>
  <c r="AD6" i="78" s="1" a="1"/>
  <c r="AD6" i="78" s="1"/>
  <c r="M6" i="78"/>
  <c r="AG6" i="78" s="1" a="1"/>
  <c r="AG6" i="78" s="1"/>
  <c r="L6" i="78"/>
  <c r="N6" i="78"/>
  <c r="AC6" i="78" a="1"/>
  <c r="AC6" i="78" s="1"/>
  <c r="G2" i="77"/>
  <c r="J2" i="77"/>
  <c r="I2" i="77"/>
  <c r="H2" i="77"/>
  <c r="O11" i="74"/>
  <c r="L11" i="74"/>
  <c r="AA11" i="74" s="1" a="1"/>
  <c r="AA11" i="74" s="1"/>
  <c r="N11" i="74"/>
  <c r="M11" i="74"/>
  <c r="AE11" i="74" a="1"/>
  <c r="AE11" i="74" s="1"/>
  <c r="I10" i="76"/>
  <c r="J10" i="76"/>
  <c r="H10" i="76"/>
  <c r="G10" i="76"/>
  <c r="J5" i="82"/>
  <c r="H5" i="82"/>
  <c r="I5" i="82"/>
  <c r="G5" i="82"/>
  <c r="M4" i="76"/>
  <c r="AC4" i="76" s="1" a="1"/>
  <c r="AC4" i="76" s="1"/>
  <c r="O4" i="76"/>
  <c r="L4" i="76"/>
  <c r="N4" i="76"/>
  <c r="V4" i="76" a="1"/>
  <c r="V4" i="76" s="1"/>
  <c r="I5" i="85"/>
  <c r="G5" i="85"/>
  <c r="J5" i="85"/>
  <c r="H5" i="85"/>
  <c r="D5" i="79"/>
  <c r="E5" i="79"/>
  <c r="C5" i="79"/>
  <c r="C4" i="71"/>
  <c r="D4" i="71"/>
  <c r="E4" i="71"/>
  <c r="H4" i="76"/>
  <c r="J4" i="76"/>
  <c r="I4" i="76"/>
  <c r="G4" i="76"/>
  <c r="N10" i="82"/>
  <c r="M10" i="82"/>
  <c r="AE10" i="82" s="1" a="1"/>
  <c r="AE10" i="82" s="1"/>
  <c r="V10" i="82" a="1"/>
  <c r="V10" i="82" s="1"/>
  <c r="L10" i="82"/>
  <c r="X10" i="82" s="1" a="1"/>
  <c r="X10" i="82" s="1"/>
  <c r="O10" i="82"/>
  <c r="U10" i="82" a="1"/>
  <c r="U10" i="82" s="1"/>
  <c r="D11" i="74"/>
  <c r="C11" i="74"/>
  <c r="E11" i="74"/>
  <c r="M8" i="74"/>
  <c r="L8" i="74"/>
  <c r="N8" i="74"/>
  <c r="AG8" i="74" s="1" a="1"/>
  <c r="AG8" i="74" s="1"/>
  <c r="O8" i="74"/>
  <c r="Y8" i="74" a="1"/>
  <c r="Y8" i="74" s="1"/>
  <c r="J2" i="78"/>
  <c r="I2" i="78"/>
  <c r="H2" i="78"/>
  <c r="G2" i="78"/>
  <c r="AF12" i="84" a="1"/>
  <c r="AF12" i="84" s="1"/>
  <c r="AA12" i="84" a="1"/>
  <c r="AA12" i="84" s="1"/>
  <c r="Q12" i="84" a="1"/>
  <c r="Q12" i="84" s="1"/>
  <c r="R12" i="84" a="1"/>
  <c r="R12" i="84" s="1"/>
  <c r="T12" i="84" a="1"/>
  <c r="T12" i="84" s="1"/>
  <c r="AH12" i="84" a="1"/>
  <c r="AH12" i="84" s="1"/>
  <c r="AC12" i="84" a="1"/>
  <c r="AC12" i="84" s="1"/>
  <c r="AJ12" i="84" a="1"/>
  <c r="AJ12" i="84" s="1"/>
  <c r="AB12" i="84" a="1"/>
  <c r="AB12" i="84" s="1"/>
  <c r="X12" i="84" a="1"/>
  <c r="X12" i="84" s="1"/>
  <c r="W12" i="84" a="1"/>
  <c r="W12" i="84" s="1"/>
  <c r="Y12" i="84" a="1"/>
  <c r="Y12" i="84" s="1"/>
  <c r="AG12" i="84" a="1"/>
  <c r="AG12" i="84" s="1"/>
  <c r="Z12" i="84" a="1"/>
  <c r="Z12" i="84" s="1"/>
  <c r="S12" i="84" a="1"/>
  <c r="S12" i="84" s="1"/>
  <c r="U12" i="84" a="1"/>
  <c r="U12" i="84" s="1"/>
  <c r="AI12" i="84" a="1"/>
  <c r="AI12" i="84" s="1"/>
  <c r="V12" i="84" a="1"/>
  <c r="V12" i="84" s="1"/>
  <c r="AE12" i="84" a="1"/>
  <c r="AE12" i="84" s="1"/>
  <c r="AD12" i="84" a="1"/>
  <c r="AD12" i="84" s="1"/>
  <c r="I7" i="80"/>
  <c r="J7" i="80"/>
  <c r="G7" i="80"/>
  <c r="H7" i="80"/>
  <c r="C10" i="79"/>
  <c r="E10" i="79"/>
  <c r="D10" i="79"/>
  <c r="J6" i="81"/>
  <c r="I6" i="81"/>
  <c r="H6" i="81"/>
  <c r="G6" i="81"/>
  <c r="C6" i="73"/>
  <c r="E6" i="73"/>
  <c r="D6" i="73"/>
  <c r="AA11" i="76" l="1" a="1"/>
  <c r="AA11" i="76" s="1"/>
  <c r="AI11" i="76" a="1"/>
  <c r="AI11" i="76" s="1"/>
  <c r="AD11" i="76" a="1"/>
  <c r="AD11" i="76" s="1"/>
  <c r="AJ11" i="76" a="1"/>
  <c r="AJ11" i="76" s="1"/>
  <c r="Q11" i="76" a="1"/>
  <c r="Q11" i="76" s="1"/>
  <c r="W3" i="73" a="1"/>
  <c r="W3" i="73" s="1"/>
  <c r="R3" i="73" a="1"/>
  <c r="R3" i="73" s="1"/>
  <c r="AA3" i="73" a="1"/>
  <c r="AA3" i="73" s="1"/>
  <c r="AC9" i="79" a="1"/>
  <c r="AC9" i="79" s="1"/>
  <c r="AB9" i="79" a="1"/>
  <c r="AB9" i="79" s="1"/>
  <c r="AH9" i="79" a="1"/>
  <c r="AH9" i="79" s="1"/>
  <c r="X2" i="81" a="1"/>
  <c r="X2" i="81" s="1"/>
  <c r="Z4" i="73" a="1"/>
  <c r="Z4" i="73" s="1"/>
  <c r="AG5" i="86" a="1"/>
  <c r="AG5" i="86" s="1"/>
  <c r="AC11" i="80" a="1"/>
  <c r="AC11" i="80" s="1"/>
  <c r="V11" i="80" a="1"/>
  <c r="V11" i="80" s="1"/>
  <c r="AG11" i="80" a="1"/>
  <c r="AG11" i="80" s="1"/>
  <c r="AA3" i="80" a="1"/>
  <c r="AA3" i="80" s="1"/>
  <c r="AH3" i="80" a="1"/>
  <c r="AH3" i="80" s="1"/>
  <c r="AE3" i="80" a="1"/>
  <c r="AE3" i="80" s="1"/>
  <c r="Q3" i="80" a="1"/>
  <c r="Q3" i="80" s="1"/>
  <c r="Q3" i="78" a="1"/>
  <c r="Q3" i="78" s="1"/>
  <c r="AH3" i="78" a="1"/>
  <c r="AH3" i="78" s="1"/>
  <c r="AI11" i="73" a="1"/>
  <c r="AI11" i="73" s="1"/>
  <c r="AH6" i="81" a="1"/>
  <c r="AH6" i="81" s="1"/>
  <c r="U6" i="81" a="1"/>
  <c r="U6" i="81" s="1"/>
  <c r="AF5" i="74" a="1"/>
  <c r="AF5" i="74" s="1"/>
  <c r="Q9" i="82" a="1"/>
  <c r="Q9" i="82" s="1"/>
  <c r="AD9" i="82" a="1"/>
  <c r="AD9" i="82" s="1"/>
  <c r="AF4" i="82" a="1"/>
  <c r="AF4" i="82" s="1"/>
  <c r="AG4" i="82" a="1"/>
  <c r="AG4" i="82" s="1"/>
  <c r="Y4" i="82" a="1"/>
  <c r="Y4" i="82" s="1"/>
  <c r="AI4" i="82" a="1"/>
  <c r="AI4" i="82" s="1"/>
  <c r="W4" i="82" a="1"/>
  <c r="W4" i="82" s="1"/>
  <c r="AJ4" i="82" a="1"/>
  <c r="AJ4" i="82" s="1"/>
  <c r="AH4" i="82" a="1"/>
  <c r="AH4" i="82" s="1"/>
  <c r="AE4" i="82" a="1"/>
  <c r="AE4" i="82" s="1"/>
  <c r="AA4" i="82" a="1"/>
  <c r="AA4" i="82" s="1"/>
  <c r="R3" i="79" a="1"/>
  <c r="R3" i="79" s="1"/>
  <c r="AF3" i="79" a="1"/>
  <c r="AF3" i="79" s="1"/>
  <c r="AF4" i="79" a="1"/>
  <c r="AF4" i="79" s="1"/>
  <c r="AJ4" i="79" a="1"/>
  <c r="AJ4" i="79" s="1"/>
  <c r="AB4" i="79" a="1"/>
  <c r="AB4" i="79" s="1"/>
  <c r="V4" i="79" a="1"/>
  <c r="V4" i="79" s="1"/>
  <c r="Q4" i="79" a="1"/>
  <c r="Q4" i="79" s="1"/>
  <c r="AJ8" i="74" a="1"/>
  <c r="AJ8" i="74" s="1"/>
  <c r="Z2" i="83" a="1"/>
  <c r="Z2" i="83" s="1"/>
  <c r="W2" i="83" a="1"/>
  <c r="W2" i="83" s="1"/>
  <c r="AF2" i="83" a="1"/>
  <c r="AF2" i="83" s="1"/>
  <c r="AC3" i="85" a="1"/>
  <c r="AC3" i="85" s="1"/>
  <c r="T3" i="85" a="1"/>
  <c r="T3" i="85" s="1"/>
  <c r="AF3" i="85" a="1"/>
  <c r="AF3" i="85" s="1"/>
  <c r="AJ3" i="86" a="1"/>
  <c r="AJ3" i="86" s="1"/>
  <c r="U3" i="86" a="1"/>
  <c r="U3" i="86" s="1"/>
  <c r="W3" i="86" a="1"/>
  <c r="W3" i="86" s="1"/>
  <c r="T11" i="77" a="1"/>
  <c r="T11" i="77" s="1"/>
  <c r="AD11" i="77" a="1"/>
  <c r="AD11" i="77" s="1"/>
  <c r="W11" i="77" a="1"/>
  <c r="W11" i="77" s="1"/>
  <c r="AB8" i="75" a="1"/>
  <c r="AB8" i="75" s="1"/>
  <c r="AC8" i="75" a="1"/>
  <c r="AC8" i="75" s="1"/>
  <c r="AC11" i="78" a="1"/>
  <c r="AC11" i="78" s="1"/>
  <c r="V11" i="78" a="1"/>
  <c r="V11" i="78" s="1"/>
  <c r="AE11" i="78" a="1"/>
  <c r="AE11" i="78" s="1"/>
  <c r="AF11" i="73" a="1"/>
  <c r="AF11" i="73" s="1"/>
  <c r="V11" i="73" a="1"/>
  <c r="V11" i="73" s="1"/>
  <c r="AJ5" i="81" a="1"/>
  <c r="AJ5" i="81" s="1"/>
  <c r="AG5" i="81" a="1"/>
  <c r="AG5" i="81" s="1"/>
  <c r="AI5" i="81" a="1"/>
  <c r="AI5" i="81" s="1"/>
  <c r="AG7" i="86" a="1"/>
  <c r="AG7" i="86" s="1"/>
  <c r="X7" i="86" a="1"/>
  <c r="X7" i="86" s="1"/>
  <c r="Z7" i="86" a="1"/>
  <c r="Z7" i="86" s="1"/>
  <c r="AE7" i="86" a="1"/>
  <c r="AE7" i="86" s="1"/>
  <c r="AD7" i="86" a="1"/>
  <c r="AD7" i="86" s="1"/>
  <c r="Z10" i="86" a="1"/>
  <c r="Z10" i="86" s="1"/>
  <c r="AF10" i="86" a="1"/>
  <c r="AF10" i="86" s="1"/>
  <c r="AJ10" i="86" a="1"/>
  <c r="AJ10" i="86" s="1"/>
  <c r="W10" i="86" a="1"/>
  <c r="W10" i="86" s="1"/>
  <c r="Q10" i="86" a="1"/>
  <c r="Q10" i="86" s="1"/>
  <c r="Y10" i="86" a="1"/>
  <c r="Y10" i="86" s="1"/>
  <c r="AC10" i="86" a="1"/>
  <c r="AC10" i="86" s="1"/>
  <c r="S10" i="86" a="1"/>
  <c r="S10" i="86" s="1"/>
  <c r="AF9" i="74" a="1"/>
  <c r="AF9" i="74" s="1"/>
  <c r="AJ9" i="74" a="1"/>
  <c r="AJ9" i="74" s="1"/>
  <c r="Z11" i="75" a="1"/>
  <c r="Z11" i="75" s="1"/>
  <c r="X11" i="75" a="1"/>
  <c r="X11" i="75" s="1"/>
  <c r="AJ11" i="75" a="1"/>
  <c r="AJ11" i="75" s="1"/>
  <c r="AA8" i="74" a="1"/>
  <c r="AA8" i="74" s="1"/>
  <c r="Y4" i="76" a="1"/>
  <c r="Y4" i="76" s="1"/>
  <c r="R11" i="74" a="1"/>
  <c r="R11" i="74" s="1"/>
  <c r="T11" i="74" a="1"/>
  <c r="T11" i="74" s="1"/>
  <c r="U5" i="86" a="1"/>
  <c r="U5" i="86" s="1"/>
  <c r="Z5" i="86" a="1"/>
  <c r="Z5" i="86" s="1"/>
  <c r="T5" i="86" a="1"/>
  <c r="T5" i="86" s="1"/>
  <c r="AF5" i="86" a="1"/>
  <c r="AF5" i="86" s="1"/>
  <c r="AB5" i="86" a="1"/>
  <c r="AB5" i="86" s="1"/>
  <c r="AH8" i="74" a="1"/>
  <c r="AH8" i="74" s="1"/>
  <c r="S10" i="82" a="1"/>
  <c r="S10" i="82" s="1"/>
  <c r="AH10" i="82" a="1"/>
  <c r="AH10" i="82" s="1"/>
  <c r="Q4" i="76" a="1"/>
  <c r="Q4" i="76" s="1"/>
  <c r="W4" i="76" a="1"/>
  <c r="W4" i="76" s="1"/>
  <c r="AC11" i="74" a="1"/>
  <c r="AC11" i="74" s="1"/>
  <c r="AF11" i="74" a="1"/>
  <c r="AF11" i="74" s="1"/>
  <c r="S6" i="78" a="1"/>
  <c r="S6" i="78" s="1"/>
  <c r="T9" i="85" a="1"/>
  <c r="T9" i="85" s="1"/>
  <c r="AB11" i="76" a="1"/>
  <c r="AB11" i="76" s="1"/>
  <c r="R11" i="76" a="1"/>
  <c r="R11" i="76" s="1"/>
  <c r="S9" i="79" a="1"/>
  <c r="S9" i="79" s="1"/>
  <c r="Q8" i="76" a="1"/>
  <c r="Q8" i="76" s="1"/>
  <c r="AD8" i="76" a="1"/>
  <c r="AD8" i="76" s="1"/>
  <c r="Y8" i="76" a="1"/>
  <c r="Y8" i="76" s="1"/>
  <c r="U2" i="81" a="1"/>
  <c r="U2" i="81" s="1"/>
  <c r="AA2" i="83" a="1"/>
  <c r="AA2" i="83" s="1"/>
  <c r="AH4" i="73" a="1"/>
  <c r="AH4" i="73" s="1"/>
  <c r="W5" i="86" a="1"/>
  <c r="W5" i="86" s="1"/>
  <c r="AD11" i="80" a="1"/>
  <c r="AD11" i="80" s="1"/>
  <c r="U8" i="80" a="1"/>
  <c r="U8" i="80" s="1"/>
  <c r="X9" i="81" a="1"/>
  <c r="X9" i="81" s="1"/>
  <c r="U9" i="81" a="1"/>
  <c r="U9" i="81" s="1"/>
  <c r="R9" i="81" a="1"/>
  <c r="R9" i="81" s="1"/>
  <c r="AA9" i="81" a="1"/>
  <c r="AA9" i="81" s="1"/>
  <c r="Y11" i="77" a="1"/>
  <c r="Y11" i="77" s="1"/>
  <c r="S5" i="76" a="1"/>
  <c r="S5" i="76" s="1"/>
  <c r="X10" i="77" a="1"/>
  <c r="X10" i="77" s="1"/>
  <c r="Z10" i="77" a="1"/>
  <c r="Z10" i="77" s="1"/>
  <c r="AI10" i="77" a="1"/>
  <c r="AI10" i="77" s="1"/>
  <c r="W10" i="77" a="1"/>
  <c r="W10" i="77" s="1"/>
  <c r="X5" i="80" a="1"/>
  <c r="X5" i="80" s="1"/>
  <c r="W5" i="80" a="1"/>
  <c r="W5" i="80" s="1"/>
  <c r="AJ4" i="84" a="1"/>
  <c r="AJ4" i="84" s="1"/>
  <c r="AE11" i="73" a="1"/>
  <c r="AE11" i="73" s="1"/>
  <c r="AC11" i="73" a="1"/>
  <c r="AC11" i="73" s="1"/>
  <c r="T5" i="74" a="1"/>
  <c r="T5" i="74" s="1"/>
  <c r="W6" i="85" a="1"/>
  <c r="W6" i="85" s="1"/>
  <c r="AC6" i="85" a="1"/>
  <c r="AC6" i="85" s="1"/>
  <c r="AD6" i="85" a="1"/>
  <c r="AD6" i="85" s="1"/>
  <c r="S4" i="82" a="1"/>
  <c r="S4" i="82" s="1"/>
  <c r="AI3" i="79" a="1"/>
  <c r="AI3" i="79" s="1"/>
  <c r="AH2" i="82" a="1"/>
  <c r="AH2" i="82" s="1"/>
  <c r="S2" i="82" a="1"/>
  <c r="S2" i="82" s="1"/>
  <c r="Z2" i="82" a="1"/>
  <c r="Z2" i="82" s="1"/>
  <c r="V2" i="82" a="1"/>
  <c r="V2" i="82" s="1"/>
  <c r="R10" i="86" a="1"/>
  <c r="R10" i="86" s="1"/>
  <c r="AG7" i="79" a="1"/>
  <c r="AG7" i="79" s="1"/>
  <c r="Q7" i="79" a="1"/>
  <c r="Q7" i="79" s="1"/>
  <c r="AF7" i="79" a="1"/>
  <c r="AF7" i="79" s="1"/>
  <c r="AI7" i="79" a="1"/>
  <c r="AI7" i="79" s="1"/>
  <c r="U7" i="79" a="1"/>
  <c r="U7" i="79" s="1"/>
  <c r="AC7" i="79" a="1"/>
  <c r="AC7" i="79" s="1"/>
  <c r="Z7" i="79" a="1"/>
  <c r="Z7" i="79" s="1"/>
  <c r="AB7" i="79" a="1"/>
  <c r="AB7" i="79" s="1"/>
  <c r="AA7" i="79" a="1"/>
  <c r="AA7" i="79" s="1"/>
  <c r="AA10" i="84" a="1"/>
  <c r="AA10" i="84" s="1"/>
  <c r="V10" i="84" a="1"/>
  <c r="V10" i="84" s="1"/>
  <c r="AF8" i="74" a="1"/>
  <c r="AF8" i="74" s="1"/>
  <c r="AB10" i="82" a="1"/>
  <c r="AB10" i="82" s="1"/>
  <c r="AH11" i="74" a="1"/>
  <c r="AH11" i="74" s="1"/>
  <c r="Z11" i="74" a="1"/>
  <c r="Z11" i="74" s="1"/>
  <c r="T11" i="76" a="1"/>
  <c r="T11" i="76" s="1"/>
  <c r="U11" i="76" a="1"/>
  <c r="U11" i="76" s="1"/>
  <c r="AC3" i="73" a="1"/>
  <c r="AC3" i="73" s="1"/>
  <c r="U6" i="76" a="1"/>
  <c r="U6" i="76" s="1"/>
  <c r="X6" i="76" a="1"/>
  <c r="X6" i="76" s="1"/>
  <c r="Y6" i="76" a="1"/>
  <c r="Y6" i="76" s="1"/>
  <c r="AG9" i="79" a="1"/>
  <c r="AG9" i="79" s="1"/>
  <c r="AF2" i="81" a="1"/>
  <c r="AF2" i="81" s="1"/>
  <c r="T3" i="82" a="1"/>
  <c r="T3" i="82" s="1"/>
  <c r="AD2" i="83" a="1"/>
  <c r="AD2" i="83" s="1"/>
  <c r="R5" i="86" a="1"/>
  <c r="R5" i="86" s="1"/>
  <c r="AE11" i="80" a="1"/>
  <c r="AE11" i="80" s="1"/>
  <c r="AJ11" i="80" a="1"/>
  <c r="AJ11" i="80" s="1"/>
  <c r="V3" i="86" a="1"/>
  <c r="V3" i="86" s="1"/>
  <c r="AE8" i="80" a="1"/>
  <c r="AE8" i="80" s="1"/>
  <c r="AC8" i="80" a="1"/>
  <c r="AC8" i="80" s="1"/>
  <c r="AI8" i="80" a="1"/>
  <c r="AI8" i="80" s="1"/>
  <c r="R11" i="77" a="1"/>
  <c r="R11" i="77" s="1"/>
  <c r="AJ9" i="77" a="1"/>
  <c r="AJ9" i="77" s="1"/>
  <c r="AE9" i="77" a="1"/>
  <c r="AE9" i="77" s="1"/>
  <c r="Y9" i="77" a="1"/>
  <c r="Y9" i="77" s="1"/>
  <c r="U5" i="76" a="1"/>
  <c r="U5" i="76" s="1"/>
  <c r="AG3" i="80" a="1"/>
  <c r="AG3" i="80" s="1"/>
  <c r="AI3" i="80" a="1"/>
  <c r="AI3" i="80" s="1"/>
  <c r="AA5" i="79" a="1"/>
  <c r="AA5" i="79" s="1"/>
  <c r="T5" i="79" a="1"/>
  <c r="T5" i="79" s="1"/>
  <c r="U11" i="73" a="1"/>
  <c r="U11" i="73" s="1"/>
  <c r="AF9" i="82" a="1"/>
  <c r="AF9" i="82" s="1"/>
  <c r="X9" i="82" a="1"/>
  <c r="X9" i="82" s="1"/>
  <c r="AF11" i="85" a="1"/>
  <c r="AF11" i="85" s="1"/>
  <c r="AG11" i="85" a="1"/>
  <c r="AG11" i="85" s="1"/>
  <c r="Z11" i="85" a="1"/>
  <c r="Z11" i="85" s="1"/>
  <c r="AB2" i="84" a="1"/>
  <c r="AB2" i="84" s="1"/>
  <c r="AJ2" i="84" a="1"/>
  <c r="AJ2" i="84" s="1"/>
  <c r="Q3" i="74" a="1"/>
  <c r="Q3" i="74" s="1"/>
  <c r="AD3" i="74" a="1"/>
  <c r="AD3" i="74" s="1"/>
  <c r="Y3" i="74" a="1"/>
  <c r="Y3" i="74" s="1"/>
  <c r="U3" i="74" a="1"/>
  <c r="U3" i="74" s="1"/>
  <c r="Y3" i="84" a="1"/>
  <c r="Y3" i="84" s="1"/>
  <c r="AI3" i="84" a="1"/>
  <c r="AI3" i="84" s="1"/>
  <c r="Q3" i="84" a="1"/>
  <c r="Q3" i="84" s="1"/>
  <c r="AJ3" i="84" a="1"/>
  <c r="AJ3" i="84" s="1"/>
  <c r="U3" i="84" a="1"/>
  <c r="U3" i="84" s="1"/>
  <c r="AD8" i="71" a="1"/>
  <c r="AD8" i="71" s="1"/>
  <c r="V8" i="71" a="1"/>
  <c r="V8" i="71" s="1"/>
  <c r="U8" i="71" a="1"/>
  <c r="U8" i="71" s="1"/>
  <c r="AI8" i="71" a="1"/>
  <c r="AI8" i="71" s="1"/>
  <c r="AE8" i="71" a="1"/>
  <c r="AE8" i="71" s="1"/>
  <c r="S8" i="75" a="1"/>
  <c r="S8" i="75" s="1"/>
  <c r="AG8" i="78" a="1"/>
  <c r="AG8" i="78" s="1"/>
  <c r="X6" i="81" a="1"/>
  <c r="X6" i="81" s="1"/>
  <c r="S6" i="85" a="1"/>
  <c r="S6" i="85" s="1"/>
  <c r="AA11" i="85" a="1"/>
  <c r="AA11" i="85" s="1"/>
  <c r="X3" i="79" a="1"/>
  <c r="X3" i="79" s="1"/>
  <c r="AE5" i="81" a="1"/>
  <c r="AE5" i="81" s="1"/>
  <c r="S2" i="77" a="1"/>
  <c r="S2" i="77" s="1"/>
  <c r="Q2" i="77" a="1"/>
  <c r="Q2" i="77" s="1"/>
  <c r="Y2" i="77" a="1"/>
  <c r="Y2" i="77" s="1"/>
  <c r="AA2" i="80" a="1"/>
  <c r="AA2" i="80" s="1"/>
  <c r="U2" i="80" a="1"/>
  <c r="U2" i="80" s="1"/>
  <c r="T2" i="80" a="1"/>
  <c r="T2" i="80" s="1"/>
  <c r="Q7" i="73" a="1"/>
  <c r="Q7" i="73" s="1"/>
  <c r="Z7" i="73" a="1"/>
  <c r="Z7" i="73" s="1"/>
  <c r="AC7" i="73" a="1"/>
  <c r="AC7" i="73" s="1"/>
  <c r="AE7" i="73" a="1"/>
  <c r="AE7" i="73" s="1"/>
  <c r="R7" i="73" a="1"/>
  <c r="R7" i="73" s="1"/>
  <c r="AJ5" i="78" a="1"/>
  <c r="AJ5" i="78" s="1"/>
  <c r="AF5" i="78" a="1"/>
  <c r="AF5" i="78" s="1"/>
  <c r="AG5" i="78" a="1"/>
  <c r="AG5" i="78" s="1"/>
  <c r="T10" i="71" a="1"/>
  <c r="T10" i="71" s="1"/>
  <c r="AI9" i="71" a="1"/>
  <c r="AI9" i="71" s="1"/>
  <c r="W9" i="71" a="1"/>
  <c r="W9" i="71" s="1"/>
  <c r="AJ5" i="84" a="1"/>
  <c r="AJ5" i="84" s="1"/>
  <c r="AB5" i="84" a="1"/>
  <c r="AB5" i="84" s="1"/>
  <c r="AH5" i="84" a="1"/>
  <c r="AH5" i="84" s="1"/>
  <c r="S6" i="86" a="1"/>
  <c r="S6" i="86" s="1"/>
  <c r="AA6" i="86" a="1"/>
  <c r="AA6" i="86" s="1"/>
  <c r="Q6" i="86" a="1"/>
  <c r="Q6" i="86" s="1"/>
  <c r="U6" i="86" a="1"/>
  <c r="U6" i="86" s="1"/>
  <c r="AF7" i="74" a="1"/>
  <c r="AF7" i="74" s="1"/>
  <c r="V7" i="74" a="1"/>
  <c r="V7" i="74" s="1"/>
  <c r="AB7" i="74" a="1"/>
  <c r="AB7" i="74" s="1"/>
  <c r="AJ7" i="74" a="1"/>
  <c r="AJ7" i="74" s="1"/>
  <c r="Z7" i="74" a="1"/>
  <c r="Z7" i="74" s="1"/>
  <c r="Z8" i="76" a="1"/>
  <c r="Z8" i="76" s="1"/>
  <c r="Z2" i="81" a="1"/>
  <c r="Z2" i="81" s="1"/>
  <c r="AC5" i="86" a="1"/>
  <c r="AC5" i="86" s="1"/>
  <c r="S3" i="85" a="1"/>
  <c r="S3" i="85" s="1"/>
  <c r="Q8" i="75" a="1"/>
  <c r="Q8" i="75" s="1"/>
  <c r="AJ8" i="78" a="1"/>
  <c r="AJ8" i="78" s="1"/>
  <c r="V3" i="80" a="1"/>
  <c r="V3" i="80" s="1"/>
  <c r="V3" i="78" a="1"/>
  <c r="V3" i="78" s="1"/>
  <c r="AA3" i="78" a="1"/>
  <c r="AA3" i="78" s="1"/>
  <c r="S10" i="77" a="1"/>
  <c r="S10" i="77" s="1"/>
  <c r="U5" i="80" a="1"/>
  <c r="U5" i="80" s="1"/>
  <c r="AC4" i="84" a="1"/>
  <c r="AC4" i="84" s="1"/>
  <c r="AB4" i="84" a="1"/>
  <c r="AB4" i="84" s="1"/>
  <c r="Q11" i="73" a="1"/>
  <c r="Q11" i="73" s="1"/>
  <c r="AD11" i="73" a="1"/>
  <c r="AD11" i="73" s="1"/>
  <c r="AE6" i="81" a="1"/>
  <c r="AE6" i="81" s="1"/>
  <c r="R6" i="81" a="1"/>
  <c r="R6" i="81" s="1"/>
  <c r="W5" i="74" a="1"/>
  <c r="W5" i="74" s="1"/>
  <c r="Y5" i="74" a="1"/>
  <c r="Y5" i="74" s="1"/>
  <c r="X6" i="85" a="1"/>
  <c r="X6" i="85" s="1"/>
  <c r="AI6" i="85" a="1"/>
  <c r="AI6" i="85" s="1"/>
  <c r="AI9" i="82" a="1"/>
  <c r="AI9" i="82" s="1"/>
  <c r="T9" i="82" a="1"/>
  <c r="T9" i="82" s="1"/>
  <c r="V9" i="82" a="1"/>
  <c r="V9" i="82" s="1"/>
  <c r="Y3" i="79" a="1"/>
  <c r="Y3" i="79" s="1"/>
  <c r="AD3" i="79" a="1"/>
  <c r="AD3" i="79" s="1"/>
  <c r="AD7" i="75" a="1"/>
  <c r="AD7" i="75" s="1"/>
  <c r="AG7" i="75" a="1"/>
  <c r="AG7" i="75" s="1"/>
  <c r="AI2" i="84" a="1"/>
  <c r="AI2" i="84" s="1"/>
  <c r="AG2" i="84" a="1"/>
  <c r="AG2" i="84" s="1"/>
  <c r="AA2" i="84" a="1"/>
  <c r="AA2" i="84" s="1"/>
  <c r="AG6" i="84" a="1"/>
  <c r="AG6" i="84" s="1"/>
  <c r="T6" i="84" a="1"/>
  <c r="T6" i="84" s="1"/>
  <c r="X6" i="79" a="1"/>
  <c r="X6" i="79" s="1"/>
  <c r="X7" i="76" a="1"/>
  <c r="X7" i="76" s="1"/>
  <c r="Y7" i="76" a="1"/>
  <c r="Y7" i="76" s="1"/>
  <c r="U7" i="76" a="1"/>
  <c r="U7" i="76" s="1"/>
  <c r="T6" i="73" a="1"/>
  <c r="T6" i="73" s="1"/>
  <c r="W6" i="73" a="1"/>
  <c r="W6" i="73" s="1"/>
  <c r="AD2" i="77" a="1"/>
  <c r="AD2" i="77" s="1"/>
  <c r="Z9" i="71" a="1"/>
  <c r="Z9" i="71" s="1"/>
  <c r="R10" i="84" a="1"/>
  <c r="R10" i="84" s="1"/>
  <c r="AI5" i="83" a="1"/>
  <c r="AI5" i="83" s="1"/>
  <c r="Q9" i="78" a="1"/>
  <c r="Q9" i="78" s="1"/>
  <c r="AH9" i="78" a="1"/>
  <c r="AH9" i="78" s="1"/>
  <c r="S8" i="83" a="1"/>
  <c r="S8" i="83" s="1"/>
  <c r="AG7" i="74" a="1"/>
  <c r="AG7" i="74" s="1"/>
  <c r="AG9" i="85" a="1"/>
  <c r="AG9" i="85" s="1"/>
  <c r="Y2" i="81" a="1"/>
  <c r="Y2" i="81" s="1"/>
  <c r="U3" i="82" a="1"/>
  <c r="U3" i="82" s="1"/>
  <c r="AA4" i="73" a="1"/>
  <c r="AA4" i="73" s="1"/>
  <c r="S5" i="86" a="1"/>
  <c r="S5" i="86" s="1"/>
  <c r="T11" i="80" a="1"/>
  <c r="T11" i="80" s="1"/>
  <c r="AI9" i="81" a="1"/>
  <c r="AI9" i="81" s="1"/>
  <c r="Z9" i="77" a="1"/>
  <c r="Z9" i="77" s="1"/>
  <c r="Y5" i="76" a="1"/>
  <c r="Y5" i="76" s="1"/>
  <c r="AH8" i="75" a="1"/>
  <c r="AH8" i="75" s="1"/>
  <c r="U8" i="75" a="1"/>
  <c r="U8" i="75" s="1"/>
  <c r="AA8" i="78" a="1"/>
  <c r="AA8" i="78" s="1"/>
  <c r="AH11" i="78" a="1"/>
  <c r="AH11" i="78" s="1"/>
  <c r="AJ10" i="77" a="1"/>
  <c r="AJ10" i="77" s="1"/>
  <c r="AH5" i="80" a="1"/>
  <c r="AH5" i="80" s="1"/>
  <c r="R11" i="73" a="1"/>
  <c r="R11" i="73" s="1"/>
  <c r="T11" i="73" a="1"/>
  <c r="T11" i="73" s="1"/>
  <c r="AB11" i="73" a="1"/>
  <c r="AB11" i="73" s="1"/>
  <c r="AG6" i="81" a="1"/>
  <c r="AG6" i="81" s="1"/>
  <c r="AF6" i="85" a="1"/>
  <c r="AF6" i="85" s="1"/>
  <c r="AB6" i="85" a="1"/>
  <c r="AB6" i="85" s="1"/>
  <c r="AA6" i="85" a="1"/>
  <c r="AA6" i="85" s="1"/>
  <c r="AB9" i="82" a="1"/>
  <c r="AB9" i="82" s="1"/>
  <c r="Z9" i="82" a="1"/>
  <c r="Z9" i="82" s="1"/>
  <c r="AH9" i="82" a="1"/>
  <c r="AH9" i="82" s="1"/>
  <c r="AA3" i="79" a="1"/>
  <c r="AA3" i="79" s="1"/>
  <c r="AE3" i="79" a="1"/>
  <c r="AE3" i="79" s="1"/>
  <c r="S7" i="75" a="1"/>
  <c r="S7" i="75" s="1"/>
  <c r="AH7" i="75" a="1"/>
  <c r="AH7" i="75" s="1"/>
  <c r="U2" i="84" a="1"/>
  <c r="U2" i="84" s="1"/>
  <c r="AD2" i="84" a="1"/>
  <c r="AD2" i="84" s="1"/>
  <c r="AH2" i="84" a="1"/>
  <c r="AH2" i="84" s="1"/>
  <c r="S10" i="74" a="1"/>
  <c r="S10" i="74" s="1"/>
  <c r="R10" i="74" a="1"/>
  <c r="R10" i="74" s="1"/>
  <c r="AC10" i="74" a="1"/>
  <c r="AC10" i="74" s="1"/>
  <c r="W6" i="79" a="1"/>
  <c r="W6" i="79" s="1"/>
  <c r="AC6" i="79" a="1"/>
  <c r="AC6" i="79" s="1"/>
  <c r="AG6" i="79" a="1"/>
  <c r="AG6" i="79" s="1"/>
  <c r="AJ6" i="79" a="1"/>
  <c r="AJ6" i="79" s="1"/>
  <c r="T6" i="79" a="1"/>
  <c r="T6" i="79" s="1"/>
  <c r="AH2" i="77" a="1"/>
  <c r="AH2" i="77" s="1"/>
  <c r="X10" i="81" a="1"/>
  <c r="X10" i="81" s="1"/>
  <c r="AJ10" i="81" a="1"/>
  <c r="AJ10" i="81" s="1"/>
  <c r="AA10" i="81" a="1"/>
  <c r="AA10" i="81" s="1"/>
  <c r="R10" i="81" a="1"/>
  <c r="R10" i="81" s="1"/>
  <c r="AB2" i="80" a="1"/>
  <c r="AB2" i="80" s="1"/>
  <c r="AJ8" i="85" a="1"/>
  <c r="AJ8" i="85" s="1"/>
  <c r="S8" i="85" a="1"/>
  <c r="S8" i="85" s="1"/>
  <c r="AG7" i="73" a="1"/>
  <c r="AG7" i="73" s="1"/>
  <c r="AA5" i="78" a="1"/>
  <c r="AA5" i="78" s="1"/>
  <c r="Z6" i="74" a="1"/>
  <c r="Z6" i="74" s="1"/>
  <c r="Y6" i="74" a="1"/>
  <c r="Y6" i="74" s="1"/>
  <c r="T6" i="74" a="1"/>
  <c r="T6" i="74" s="1"/>
  <c r="AG6" i="80" a="1"/>
  <c r="AG6" i="80" s="1"/>
  <c r="AC6" i="80" a="1"/>
  <c r="AC6" i="80" s="1"/>
  <c r="V6" i="80" a="1"/>
  <c r="V6" i="80" s="1"/>
  <c r="AE6" i="80" a="1"/>
  <c r="AE6" i="80" s="1"/>
  <c r="AG9" i="71" a="1"/>
  <c r="AG9" i="71" s="1"/>
  <c r="W4" i="75" a="1"/>
  <c r="W4" i="75" s="1"/>
  <c r="S4" i="75" a="1"/>
  <c r="S4" i="75" s="1"/>
  <c r="T4" i="75" a="1"/>
  <c r="T4" i="75" s="1"/>
  <c r="AJ4" i="75" a="1"/>
  <c r="AJ4" i="75" s="1"/>
  <c r="AG10" i="84" a="1"/>
  <c r="AG10" i="84" s="1"/>
  <c r="W5" i="83" a="1"/>
  <c r="W5" i="83" s="1"/>
  <c r="AD7" i="74" a="1"/>
  <c r="AD7" i="74" s="1"/>
  <c r="Z8" i="83" a="1"/>
  <c r="Z8" i="83" s="1"/>
  <c r="AE8" i="83" a="1"/>
  <c r="AE8" i="83" s="1"/>
  <c r="R8" i="83" a="1"/>
  <c r="R8" i="83" s="1"/>
  <c r="V8" i="83" a="1"/>
  <c r="V8" i="83" s="1"/>
  <c r="AB5" i="78" a="1"/>
  <c r="AB5" i="78" s="1"/>
  <c r="X9" i="74" a="1"/>
  <c r="X9" i="74" s="1"/>
  <c r="Z10" i="75" a="1"/>
  <c r="Z10" i="75" s="1"/>
  <c r="AD7" i="81" a="1"/>
  <c r="AD7" i="81" s="1"/>
  <c r="T5" i="83" a="1"/>
  <c r="T5" i="83" s="1"/>
  <c r="S5" i="84" a="1"/>
  <c r="S5" i="84" s="1"/>
  <c r="U8" i="83" a="1"/>
  <c r="U8" i="83" s="1"/>
  <c r="AC4" i="74" a="1"/>
  <c r="AC4" i="74" s="1"/>
  <c r="R4" i="83" a="1"/>
  <c r="R4" i="83" s="1"/>
  <c r="AC4" i="83" a="1"/>
  <c r="AC4" i="83" s="1"/>
  <c r="AE10" i="85" a="1"/>
  <c r="AE10" i="85" s="1"/>
  <c r="AG3" i="76" a="1"/>
  <c r="AG3" i="76" s="1"/>
  <c r="AD3" i="76" a="1"/>
  <c r="AD3" i="76" s="1"/>
  <c r="X3" i="75" a="1"/>
  <c r="X3" i="75" s="1"/>
  <c r="S3" i="75" a="1"/>
  <c r="S3" i="75" s="1"/>
  <c r="AJ3" i="75" a="1"/>
  <c r="AJ3" i="75" s="1"/>
  <c r="U5" i="82" a="1"/>
  <c r="U5" i="82" s="1"/>
  <c r="V5" i="73" a="1"/>
  <c r="V5" i="73" s="1"/>
  <c r="Z5" i="73" a="1"/>
  <c r="Z5" i="73" s="1"/>
  <c r="Q5" i="73" a="1"/>
  <c r="Q5" i="73" s="1"/>
  <c r="AJ11" i="79" a="1"/>
  <c r="AJ11" i="79" s="1"/>
  <c r="Q4" i="85" a="1"/>
  <c r="Q4" i="85" s="1"/>
  <c r="AG6" i="75" a="1"/>
  <c r="AG6" i="75" s="1"/>
  <c r="S6" i="75" a="1"/>
  <c r="S6" i="75" s="1"/>
  <c r="Q6" i="75" a="1"/>
  <c r="Q6" i="75" s="1"/>
  <c r="X6" i="75" a="1"/>
  <c r="X6" i="75" s="1"/>
  <c r="AH11" i="83" a="1"/>
  <c r="AH11" i="83" s="1"/>
  <c r="T7" i="85" a="1"/>
  <c r="T7" i="85" s="1"/>
  <c r="Q7" i="85" a="1"/>
  <c r="Q7" i="85" s="1"/>
  <c r="AB7" i="85" a="1"/>
  <c r="AB7" i="85" s="1"/>
  <c r="U11" i="82" a="1"/>
  <c r="U11" i="82" s="1"/>
  <c r="AE11" i="82" a="1"/>
  <c r="AE11" i="82" s="1"/>
  <c r="AC11" i="82" a="1"/>
  <c r="AC11" i="82" s="1"/>
  <c r="Q11" i="82" a="1"/>
  <c r="Q11" i="82" s="1"/>
  <c r="AI11" i="82" a="1"/>
  <c r="AI11" i="82" s="1"/>
  <c r="S11" i="82" a="1"/>
  <c r="S11" i="82" s="1"/>
  <c r="AG5" i="71" a="1"/>
  <c r="AG5" i="71" s="1"/>
  <c r="V5" i="71" a="1"/>
  <c r="V5" i="71" s="1"/>
  <c r="AF5" i="71" a="1"/>
  <c r="AF5" i="71" s="1"/>
  <c r="X9" i="80" a="1"/>
  <c r="X9" i="80" s="1"/>
  <c r="AB9" i="80" a="1"/>
  <c r="AB9" i="80" s="1"/>
  <c r="W9" i="75" a="1"/>
  <c r="W9" i="75" s="1"/>
  <c r="AJ9" i="75" a="1"/>
  <c r="AJ9" i="75" s="1"/>
  <c r="AE9" i="75" a="1"/>
  <c r="AE9" i="75" s="1"/>
  <c r="T9" i="75" a="1"/>
  <c r="T9" i="75" s="1"/>
  <c r="Q9" i="75" a="1"/>
  <c r="Q9" i="75" s="1"/>
  <c r="Z9" i="75" a="1"/>
  <c r="Z9" i="75" s="1"/>
  <c r="R9" i="75" a="1"/>
  <c r="R9" i="75" s="1"/>
  <c r="AH9" i="75" a="1"/>
  <c r="AH9" i="75" s="1"/>
  <c r="S9" i="75" a="1"/>
  <c r="S9" i="75" s="1"/>
  <c r="V10" i="76" a="1"/>
  <c r="V10" i="76" s="1"/>
  <c r="AG10" i="76" a="1"/>
  <c r="AG10" i="76" s="1"/>
  <c r="AJ10" i="76" a="1"/>
  <c r="AJ10" i="76" s="1"/>
  <c r="Q10" i="76" a="1"/>
  <c r="Q10" i="76" s="1"/>
  <c r="AD10" i="76" a="1"/>
  <c r="AD10" i="76" s="1"/>
  <c r="AI10" i="76" a="1"/>
  <c r="AI10" i="76" s="1"/>
  <c r="T4" i="85" a="1"/>
  <c r="T4" i="85" s="1"/>
  <c r="AA4" i="85" a="1"/>
  <c r="AA4" i="85" s="1"/>
  <c r="AA3" i="71" a="1"/>
  <c r="AA3" i="71" s="1"/>
  <c r="V3" i="71" a="1"/>
  <c r="V3" i="71" s="1"/>
  <c r="Y5" i="75" a="1"/>
  <c r="Y5" i="75" s="1"/>
  <c r="Z5" i="75" a="1"/>
  <c r="Z5" i="75" s="1"/>
  <c r="Q11" i="81" a="1"/>
  <c r="Q11" i="81" s="1"/>
  <c r="Z11" i="81" a="1"/>
  <c r="Z11" i="81" s="1"/>
  <c r="AA7" i="86" a="1"/>
  <c r="AA7" i="86" s="1"/>
  <c r="S11" i="86" a="1"/>
  <c r="S11" i="86" s="1"/>
  <c r="AE7" i="79" a="1"/>
  <c r="AE7" i="79" s="1"/>
  <c r="W2" i="77" a="1"/>
  <c r="W2" i="77" s="1"/>
  <c r="X2" i="71" a="1"/>
  <c r="X2" i="71" s="1"/>
  <c r="Q2" i="71" a="1"/>
  <c r="Q2" i="71" s="1"/>
  <c r="W7" i="73" a="1"/>
  <c r="W7" i="73" s="1"/>
  <c r="R8" i="71" a="1"/>
  <c r="R8" i="71" s="1"/>
  <c r="U5" i="78" a="1"/>
  <c r="U5" i="78" s="1"/>
  <c r="Y5" i="78" a="1"/>
  <c r="Y5" i="78" s="1"/>
  <c r="U10" i="71" a="1"/>
  <c r="U10" i="71" s="1"/>
  <c r="R10" i="71" a="1"/>
  <c r="R10" i="71" s="1"/>
  <c r="AE9" i="74" a="1"/>
  <c r="AE9" i="74" s="1"/>
  <c r="AD10" i="75" a="1"/>
  <c r="AD10" i="75" s="1"/>
  <c r="U6" i="80" a="1"/>
  <c r="U6" i="80" s="1"/>
  <c r="Y7" i="81" a="1"/>
  <c r="Y7" i="81" s="1"/>
  <c r="T6" i="77" a="1"/>
  <c r="T6" i="77" s="1"/>
  <c r="V5" i="84" a="1"/>
  <c r="V5" i="84" s="1"/>
  <c r="AA9" i="78" a="1"/>
  <c r="AA9" i="78" s="1"/>
  <c r="W9" i="78" a="1"/>
  <c r="W9" i="78" s="1"/>
  <c r="AF8" i="83" a="1"/>
  <c r="AF8" i="83" s="1"/>
  <c r="X4" i="83" a="1"/>
  <c r="X4" i="83" s="1"/>
  <c r="Y4" i="83" a="1"/>
  <c r="Y4" i="83" s="1"/>
  <c r="AE9" i="84" a="1"/>
  <c r="AE9" i="84" s="1"/>
  <c r="X10" i="85" a="1"/>
  <c r="X10" i="85" s="1"/>
  <c r="S3" i="76" a="1"/>
  <c r="S3" i="76" s="1"/>
  <c r="AC3" i="76" a="1"/>
  <c r="AC3" i="76" s="1"/>
  <c r="Y3" i="75" a="1"/>
  <c r="Y3" i="75" s="1"/>
  <c r="AA6" i="83" a="1"/>
  <c r="AA6" i="83" s="1"/>
  <c r="U6" i="83" a="1"/>
  <c r="U6" i="83" s="1"/>
  <c r="R5" i="82" a="1"/>
  <c r="R5" i="82" s="1"/>
  <c r="AC5" i="82" a="1"/>
  <c r="AC5" i="82" s="1"/>
  <c r="AB5" i="73" a="1"/>
  <c r="AB5" i="73" s="1"/>
  <c r="Y5" i="73" a="1"/>
  <c r="Y5" i="73" s="1"/>
  <c r="Q4" i="77" a="1"/>
  <c r="Q4" i="77" s="1"/>
  <c r="AH4" i="85" a="1"/>
  <c r="AH4" i="85" s="1"/>
  <c r="Y4" i="85" a="1"/>
  <c r="Y4" i="85" s="1"/>
  <c r="V6" i="75" a="1"/>
  <c r="V6" i="75" s="1"/>
  <c r="AF2" i="76" a="1"/>
  <c r="AF2" i="76" s="1"/>
  <c r="R2" i="76" a="1"/>
  <c r="R2" i="76" s="1"/>
  <c r="W2" i="76" a="1"/>
  <c r="W2" i="76" s="1"/>
  <c r="R3" i="71" a="1"/>
  <c r="R3" i="71" s="1"/>
  <c r="X3" i="71" a="1"/>
  <c r="X3" i="71" s="1"/>
  <c r="AG8" i="82" a="1"/>
  <c r="AG8" i="82" s="1"/>
  <c r="U8" i="82" a="1"/>
  <c r="U8" i="82" s="1"/>
  <c r="AF8" i="82" a="1"/>
  <c r="AF8" i="82" s="1"/>
  <c r="X7" i="85" a="1"/>
  <c r="X7" i="85" s="1"/>
  <c r="X11" i="82" a="1"/>
  <c r="X11" i="82" s="1"/>
  <c r="X7" i="78" a="1"/>
  <c r="X7" i="78" s="1"/>
  <c r="Z7" i="78" a="1"/>
  <c r="Z7" i="78" s="1"/>
  <c r="AB9" i="86" a="1"/>
  <c r="AB9" i="86" s="1"/>
  <c r="AG9" i="86" a="1"/>
  <c r="AG9" i="86" s="1"/>
  <c r="W10" i="78" a="1"/>
  <c r="W10" i="78" s="1"/>
  <c r="AC10" i="78" a="1"/>
  <c r="AC10" i="78" s="1"/>
  <c r="AG9" i="80" a="1"/>
  <c r="AG9" i="80" s="1"/>
  <c r="U9" i="80" a="1"/>
  <c r="U9" i="80" s="1"/>
  <c r="AJ11" i="81" a="1"/>
  <c r="AJ11" i="81" s="1"/>
  <c r="X10" i="86" a="1"/>
  <c r="X10" i="86" s="1"/>
  <c r="AI6" i="79" a="1"/>
  <c r="AI6" i="79" s="1"/>
  <c r="AC3" i="84" a="1"/>
  <c r="AC3" i="84" s="1"/>
  <c r="S7" i="76" a="1"/>
  <c r="S7" i="76" s="1"/>
  <c r="Z6" i="73" a="1"/>
  <c r="Z6" i="73" s="1"/>
  <c r="Y8" i="85" a="1"/>
  <c r="Y8" i="85" s="1"/>
  <c r="AA2" i="71" a="1"/>
  <c r="AA2" i="71" s="1"/>
  <c r="AI2" i="71" a="1"/>
  <c r="AI2" i="71" s="1"/>
  <c r="AB7" i="73" a="1"/>
  <c r="AB7" i="73" s="1"/>
  <c r="V7" i="73" a="1"/>
  <c r="V7" i="73" s="1"/>
  <c r="Y7" i="73" a="1"/>
  <c r="Y7" i="73" s="1"/>
  <c r="S5" i="78" a="1"/>
  <c r="S5" i="78" s="1"/>
  <c r="AC6" i="74" a="1"/>
  <c r="AC6" i="74" s="1"/>
  <c r="AC9" i="74" a="1"/>
  <c r="AC9" i="74" s="1"/>
  <c r="W9" i="74" a="1"/>
  <c r="W9" i="74" s="1"/>
  <c r="AC10" i="75" a="1"/>
  <c r="AC10" i="75" s="1"/>
  <c r="X9" i="71" a="1"/>
  <c r="X9" i="71" s="1"/>
  <c r="R7" i="81" a="1"/>
  <c r="R7" i="81" s="1"/>
  <c r="W7" i="81" a="1"/>
  <c r="W7" i="81" s="1"/>
  <c r="AF10" i="84" a="1"/>
  <c r="AF10" i="84" s="1"/>
  <c r="AC5" i="83" a="1"/>
  <c r="AC5" i="83" s="1"/>
  <c r="Q5" i="83" a="1"/>
  <c r="Q5" i="83" s="1"/>
  <c r="AH6" i="77" a="1"/>
  <c r="AH6" i="77" s="1"/>
  <c r="AF11" i="75" a="1"/>
  <c r="AF11" i="75" s="1"/>
  <c r="AG6" i="86" a="1"/>
  <c r="AG6" i="86" s="1"/>
  <c r="AE9" i="78" a="1"/>
  <c r="AE9" i="78" s="1"/>
  <c r="R7" i="74" a="1"/>
  <c r="R7" i="74" s="1"/>
  <c r="T4" i="74" a="1"/>
  <c r="T4" i="74" s="1"/>
  <c r="AB8" i="79" a="1"/>
  <c r="AB8" i="79" s="1"/>
  <c r="Y3" i="76" a="1"/>
  <c r="Y3" i="76" s="1"/>
  <c r="AB6" i="83" a="1"/>
  <c r="AB6" i="83" s="1"/>
  <c r="AE6" i="83" a="1"/>
  <c r="AE6" i="83" s="1"/>
  <c r="AB5" i="82" a="1"/>
  <c r="AB5" i="82" s="1"/>
  <c r="AI5" i="73" a="1"/>
  <c r="AI5" i="73" s="1"/>
  <c r="AF4" i="77" a="1"/>
  <c r="AF4" i="77" s="1"/>
  <c r="R4" i="85" a="1"/>
  <c r="R4" i="85" s="1"/>
  <c r="U6" i="75" a="1"/>
  <c r="U6" i="75" s="1"/>
  <c r="X2" i="76" a="1"/>
  <c r="X2" i="76" s="1"/>
  <c r="R11" i="83" a="1"/>
  <c r="R11" i="83" s="1"/>
  <c r="Y11" i="83" a="1"/>
  <c r="Y11" i="83" s="1"/>
  <c r="AA11" i="83" a="1"/>
  <c r="AA11" i="83" s="1"/>
  <c r="AH8" i="82" a="1"/>
  <c r="AH8" i="82" s="1"/>
  <c r="AD8" i="82" a="1"/>
  <c r="AD8" i="82" s="1"/>
  <c r="AG7" i="85" a="1"/>
  <c r="AG7" i="85" s="1"/>
  <c r="Z7" i="85" a="1"/>
  <c r="Z7" i="85" s="1"/>
  <c r="AA9" i="73" a="1"/>
  <c r="AA9" i="73" s="1"/>
  <c r="X9" i="73" a="1"/>
  <c r="X9" i="73" s="1"/>
  <c r="AI9" i="73" a="1"/>
  <c r="AI9" i="73" s="1"/>
  <c r="AB9" i="73" a="1"/>
  <c r="AB9" i="73" s="1"/>
  <c r="Z11" i="82" a="1"/>
  <c r="Z11" i="82" s="1"/>
  <c r="T9" i="86" a="1"/>
  <c r="T9" i="86" s="1"/>
  <c r="AB3" i="81" a="1"/>
  <c r="AB3" i="81" s="1"/>
  <c r="V3" i="81" a="1"/>
  <c r="V3" i="81" s="1"/>
  <c r="AI3" i="81" a="1"/>
  <c r="AI3" i="81" s="1"/>
  <c r="AF9" i="80" a="1"/>
  <c r="AF9" i="80" s="1"/>
  <c r="AI9" i="75" a="1"/>
  <c r="AI9" i="75" s="1"/>
  <c r="AG7" i="82" a="1"/>
  <c r="AG7" i="82" s="1"/>
  <c r="R7" i="82" a="1"/>
  <c r="R7" i="82" s="1"/>
  <c r="T10" i="76" a="1"/>
  <c r="T10" i="76" s="1"/>
  <c r="AJ9" i="73" a="1"/>
  <c r="AJ9" i="73" s="1"/>
  <c r="T10" i="78" a="1"/>
  <c r="T10" i="78" s="1"/>
  <c r="AF10" i="78" a="1"/>
  <c r="AF10" i="78" s="1"/>
  <c r="AC9" i="80" a="1"/>
  <c r="AC9" i="80" s="1"/>
  <c r="AD9" i="80" a="1"/>
  <c r="AD9" i="80" s="1"/>
  <c r="Y9" i="80" a="1"/>
  <c r="Y9" i="80" s="1"/>
  <c r="S9" i="80" a="1"/>
  <c r="S9" i="80" s="1"/>
  <c r="Q2" i="78" a="1"/>
  <c r="Q2" i="78" s="1"/>
  <c r="R7" i="83" a="1"/>
  <c r="R7" i="83" s="1"/>
  <c r="W6" i="82" a="1"/>
  <c r="W6" i="82" s="1"/>
  <c r="S10" i="76" a="1"/>
  <c r="S10" i="76" s="1"/>
  <c r="Z5" i="85" a="1"/>
  <c r="Z5" i="85" s="1"/>
  <c r="AH2" i="85" a="1"/>
  <c r="AH2" i="85" s="1"/>
  <c r="AF2" i="85" a="1"/>
  <c r="AF2" i="85" s="1"/>
  <c r="V2" i="85" a="1"/>
  <c r="V2" i="85" s="1"/>
  <c r="T7" i="71" a="1"/>
  <c r="T7" i="71" s="1"/>
  <c r="AH10" i="73" a="1"/>
  <c r="AH10" i="73" s="1"/>
  <c r="Z10" i="73" a="1"/>
  <c r="Z10" i="73" s="1"/>
  <c r="AI10" i="73" a="1"/>
  <c r="AI10" i="73" s="1"/>
  <c r="AD10" i="79" a="1"/>
  <c r="AD10" i="79" s="1"/>
  <c r="Y8" i="77" a="1"/>
  <c r="Y8" i="77" s="1"/>
  <c r="AC8" i="77" a="1"/>
  <c r="AC8" i="77" s="1"/>
  <c r="X7" i="77" a="1"/>
  <c r="X7" i="77" s="1"/>
  <c r="AB7" i="77" a="1"/>
  <c r="AB7" i="77" s="1"/>
  <c r="U2" i="75" a="1"/>
  <c r="U2" i="75" s="1"/>
  <c r="T2" i="75" a="1"/>
  <c r="T2" i="75" s="1"/>
  <c r="AD4" i="86" a="1"/>
  <c r="AD4" i="86" s="1"/>
  <c r="AC4" i="86" a="1"/>
  <c r="AC4" i="86" s="1"/>
  <c r="AI4" i="71" a="1"/>
  <c r="AI4" i="71" s="1"/>
  <c r="S4" i="71" a="1"/>
  <c r="S4" i="71" s="1"/>
  <c r="Y3" i="83" a="1"/>
  <c r="Y3" i="83" s="1"/>
  <c r="AE3" i="83" a="1"/>
  <c r="AE3" i="83" s="1"/>
  <c r="Y4" i="80" a="1"/>
  <c r="Y4" i="80" s="1"/>
  <c r="AJ2" i="73" a="1"/>
  <c r="AJ2" i="73" s="1"/>
  <c r="X3" i="77" a="1"/>
  <c r="X3" i="77" s="1"/>
  <c r="U4" i="78" a="1"/>
  <c r="U4" i="78" s="1"/>
  <c r="AD4" i="78" a="1"/>
  <c r="AD4" i="78" s="1"/>
  <c r="AH2" i="74" a="1"/>
  <c r="AH2" i="74" s="1"/>
  <c r="Q2" i="74" a="1"/>
  <c r="Q2" i="74" s="1"/>
  <c r="U2" i="74" a="1"/>
  <c r="U2" i="74" s="1"/>
  <c r="AA8" i="84" a="1"/>
  <c r="AA8" i="84" s="1"/>
  <c r="AB8" i="84" a="1"/>
  <c r="AB8" i="84" s="1"/>
  <c r="X8" i="84" a="1"/>
  <c r="X8" i="84" s="1"/>
  <c r="AC10" i="73" a="1"/>
  <c r="AC10" i="73" s="1"/>
  <c r="AG7" i="77" a="1"/>
  <c r="AG7" i="77" s="1"/>
  <c r="AJ7" i="78" a="1"/>
  <c r="AJ7" i="78" s="1"/>
  <c r="Q10" i="78" a="1"/>
  <c r="Q10" i="78" s="1"/>
  <c r="X9" i="75" a="1"/>
  <c r="X9" i="75" s="1"/>
  <c r="Q5" i="77" a="1"/>
  <c r="Q5" i="77" s="1"/>
  <c r="AE9" i="83" a="1"/>
  <c r="AE9" i="83" s="1"/>
  <c r="AB6" i="82" a="1"/>
  <c r="AB6" i="82" s="1"/>
  <c r="Y6" i="82" a="1"/>
  <c r="Y6" i="82" s="1"/>
  <c r="AG11" i="81" a="1"/>
  <c r="AG11" i="81" s="1"/>
  <c r="AC2" i="85" a="1"/>
  <c r="AC2" i="85" s="1"/>
  <c r="W2" i="85" a="1"/>
  <c r="W2" i="85" s="1"/>
  <c r="AE2" i="85" a="1"/>
  <c r="AE2" i="85" s="1"/>
  <c r="V7" i="84" a="1"/>
  <c r="V7" i="84" s="1"/>
  <c r="AI7" i="71" a="1"/>
  <c r="AI7" i="71" s="1"/>
  <c r="U10" i="73" a="1"/>
  <c r="U10" i="73" s="1"/>
  <c r="W10" i="73" a="1"/>
  <c r="W10" i="73" s="1"/>
  <c r="W10" i="79" a="1"/>
  <c r="W10" i="79" s="1"/>
  <c r="AA10" i="80" a="1"/>
  <c r="AA10" i="80" s="1"/>
  <c r="AA8" i="77" a="1"/>
  <c r="AA8" i="77" s="1"/>
  <c r="U7" i="77" a="1"/>
  <c r="U7" i="77" s="1"/>
  <c r="AF7" i="77" a="1"/>
  <c r="AF7" i="77" s="1"/>
  <c r="S7" i="77" a="1"/>
  <c r="S7" i="77" s="1"/>
  <c r="R2" i="75" a="1"/>
  <c r="R2" i="75" s="1"/>
  <c r="V4" i="86" a="1"/>
  <c r="V4" i="86" s="1"/>
  <c r="Q4" i="86" a="1"/>
  <c r="Q4" i="86" s="1"/>
  <c r="AG2" i="79" a="1"/>
  <c r="AG2" i="79" s="1"/>
  <c r="Q3" i="83" a="1"/>
  <c r="Q3" i="83" s="1"/>
  <c r="Z3" i="83" a="1"/>
  <c r="Z3" i="83" s="1"/>
  <c r="AE4" i="80" a="1"/>
  <c r="AE4" i="80" s="1"/>
  <c r="U2" i="73" a="1"/>
  <c r="U2" i="73" s="1"/>
  <c r="V3" i="77" a="1"/>
  <c r="V3" i="77" s="1"/>
  <c r="X2" i="74" a="1"/>
  <c r="X2" i="74" s="1"/>
  <c r="AF2" i="74" a="1"/>
  <c r="AF2" i="74" s="1"/>
  <c r="AE2" i="74" a="1"/>
  <c r="AE2" i="74" s="1"/>
  <c r="AE8" i="84" a="1"/>
  <c r="AE8" i="84" s="1"/>
  <c r="AH2" i="76" a="1"/>
  <c r="AH2" i="76" s="1"/>
  <c r="T10" i="83" a="1"/>
  <c r="T10" i="83" s="1"/>
  <c r="Z9" i="76" a="1"/>
  <c r="Z9" i="76" s="1"/>
  <c r="AJ10" i="78" a="1"/>
  <c r="AJ10" i="78" s="1"/>
  <c r="Y10" i="78" a="1"/>
  <c r="Y10" i="78" s="1"/>
  <c r="R10" i="78" a="1"/>
  <c r="R10" i="78" s="1"/>
  <c r="AC3" i="81" a="1"/>
  <c r="AC3" i="81" s="1"/>
  <c r="AI9" i="80" a="1"/>
  <c r="AI9" i="80" s="1"/>
  <c r="AE9" i="80" a="1"/>
  <c r="AE9" i="80" s="1"/>
  <c r="Z9" i="83" a="1"/>
  <c r="Z9" i="83" s="1"/>
  <c r="AF2" i="78" a="1"/>
  <c r="AF2" i="78" s="1"/>
  <c r="AI6" i="82" a="1"/>
  <c r="AI6" i="82" s="1"/>
  <c r="T6" i="82" a="1"/>
  <c r="T6" i="82" s="1"/>
  <c r="Z6" i="82" a="1"/>
  <c r="Z6" i="82" s="1"/>
  <c r="AG6" i="82" a="1"/>
  <c r="AG6" i="82" s="1"/>
  <c r="W2" i="86" a="1"/>
  <c r="W2" i="86" s="1"/>
  <c r="U2" i="85" a="1"/>
  <c r="U2" i="85" s="1"/>
  <c r="Y2" i="85" a="1"/>
  <c r="Y2" i="85" s="1"/>
  <c r="S7" i="84" a="1"/>
  <c r="S7" i="84" s="1"/>
  <c r="R7" i="71" a="1"/>
  <c r="R7" i="71" s="1"/>
  <c r="AC4" i="81" a="1"/>
  <c r="AC4" i="81" s="1"/>
  <c r="AJ10" i="73" a="1"/>
  <c r="AJ10" i="73" s="1"/>
  <c r="AC10" i="79" a="1"/>
  <c r="AC10" i="79" s="1"/>
  <c r="AJ10" i="79" a="1"/>
  <c r="AJ10" i="79" s="1"/>
  <c r="AF10" i="80" a="1"/>
  <c r="AF10" i="80" s="1"/>
  <c r="AH10" i="80" a="1"/>
  <c r="AH10" i="80" s="1"/>
  <c r="T8" i="77" a="1"/>
  <c r="T8" i="77" s="1"/>
  <c r="AE7" i="77" a="1"/>
  <c r="AE7" i="77" s="1"/>
  <c r="R7" i="77" a="1"/>
  <c r="R7" i="77" s="1"/>
  <c r="T7" i="77" a="1"/>
  <c r="T7" i="77" s="1"/>
  <c r="AI4" i="86" a="1"/>
  <c r="AI4" i="86" s="1"/>
  <c r="S4" i="86" a="1"/>
  <c r="S4" i="86" s="1"/>
  <c r="AJ4" i="71" a="1"/>
  <c r="AJ4" i="71" s="1"/>
  <c r="Y4" i="71" a="1"/>
  <c r="Y4" i="71" s="1"/>
  <c r="T4" i="71" a="1"/>
  <c r="T4" i="71" s="1"/>
  <c r="V2" i="79" a="1"/>
  <c r="V2" i="79" s="1"/>
  <c r="AC3" i="83" a="1"/>
  <c r="AC3" i="83" s="1"/>
  <c r="AH3" i="83" a="1"/>
  <c r="AH3" i="83" s="1"/>
  <c r="AD4" i="80" a="1"/>
  <c r="AD4" i="80" s="1"/>
  <c r="Y2" i="73" a="1"/>
  <c r="Y2" i="73" s="1"/>
  <c r="AE3" i="77" a="1"/>
  <c r="AE3" i="77" s="1"/>
  <c r="U3" i="77" a="1"/>
  <c r="U3" i="77" s="1"/>
  <c r="W4" i="78" a="1"/>
  <c r="W4" i="78" s="1"/>
  <c r="S2" i="74" a="1"/>
  <c r="S2" i="74" s="1"/>
  <c r="V2" i="74" a="1"/>
  <c r="V2" i="74" s="1"/>
  <c r="R2" i="74" a="1"/>
  <c r="R2" i="74" s="1"/>
  <c r="AB2" i="74" a="1"/>
  <c r="AB2" i="74" s="1"/>
  <c r="AF8" i="84" a="1"/>
  <c r="AF8" i="84" s="1"/>
  <c r="AG3" i="85" a="1"/>
  <c r="AG3" i="85" s="1"/>
  <c r="AI8" i="78" a="1"/>
  <c r="AI8" i="78" s="1"/>
  <c r="Z8" i="74" a="1"/>
  <c r="Z8" i="74" s="1"/>
  <c r="R8" i="74" a="1"/>
  <c r="R8" i="74" s="1"/>
  <c r="AJ10" i="82" a="1"/>
  <c r="AJ10" i="82" s="1"/>
  <c r="AI4" i="76" a="1"/>
  <c r="AI4" i="76" s="1"/>
  <c r="Y11" i="74" a="1"/>
  <c r="Y11" i="74" s="1"/>
  <c r="W11" i="74" a="1"/>
  <c r="W11" i="74" s="1"/>
  <c r="AH6" i="78" a="1"/>
  <c r="AH6" i="78" s="1"/>
  <c r="Q6" i="78" a="1"/>
  <c r="Q6" i="78" s="1"/>
  <c r="W6" i="78" a="1"/>
  <c r="W6" i="78" s="1"/>
  <c r="U6" i="78" a="1"/>
  <c r="U6" i="78" s="1"/>
  <c r="AA6" i="78" a="1"/>
  <c r="AA6" i="78" s="1"/>
  <c r="AE3" i="73" a="1"/>
  <c r="AE3" i="73" s="1"/>
  <c r="W6" i="76" a="1"/>
  <c r="W6" i="76" s="1"/>
  <c r="AH6" i="76" a="1"/>
  <c r="AH6" i="76" s="1"/>
  <c r="AA9" i="79" a="1"/>
  <c r="AA9" i="79" s="1"/>
  <c r="AE9" i="79" a="1"/>
  <c r="AE9" i="79" s="1"/>
  <c r="S8" i="76" a="1"/>
  <c r="S8" i="76" s="1"/>
  <c r="AE2" i="81" a="1"/>
  <c r="AE2" i="81" s="1"/>
  <c r="R3" i="82" a="1"/>
  <c r="R3" i="82" s="1"/>
  <c r="AI3" i="82" a="1"/>
  <c r="AI3" i="82" s="1"/>
  <c r="AG2" i="83" a="1"/>
  <c r="AG2" i="83" s="1"/>
  <c r="S4" i="73" a="1"/>
  <c r="S4" i="73" s="1"/>
  <c r="Y4" i="73" a="1"/>
  <c r="Y4" i="73" s="1"/>
  <c r="AI3" i="85" a="1"/>
  <c r="AI3" i="85" s="1"/>
  <c r="AA11" i="80" a="1"/>
  <c r="AA11" i="80" s="1"/>
  <c r="Y11" i="80" a="1"/>
  <c r="Y11" i="80" s="1"/>
  <c r="Z3" i="86" a="1"/>
  <c r="Z3" i="86" s="1"/>
  <c r="S11" i="77" a="1"/>
  <c r="S11" i="77" s="1"/>
  <c r="V11" i="77" a="1"/>
  <c r="V11" i="77" s="1"/>
  <c r="Q9" i="77" a="1"/>
  <c r="Q9" i="77" s="1"/>
  <c r="Z8" i="75" a="1"/>
  <c r="Z8" i="75" s="1"/>
  <c r="R8" i="78" a="1"/>
  <c r="R8" i="78" s="1"/>
  <c r="U8" i="78" a="1"/>
  <c r="U8" i="78" s="1"/>
  <c r="Z3" i="80" a="1"/>
  <c r="Z3" i="80" s="1"/>
  <c r="Z3" i="78" a="1"/>
  <c r="Z3" i="78" s="1"/>
  <c r="R3" i="78" a="1"/>
  <c r="R3" i="78" s="1"/>
  <c r="R11" i="78" a="1"/>
  <c r="R11" i="78" s="1"/>
  <c r="AG10" i="77" a="1"/>
  <c r="AG10" i="77" s="1"/>
  <c r="Y5" i="80" a="1"/>
  <c r="Y5" i="80" s="1"/>
  <c r="Z5" i="80" a="1"/>
  <c r="Z5" i="80" s="1"/>
  <c r="Q5" i="79" a="1"/>
  <c r="Q5" i="79" s="1"/>
  <c r="AD5" i="79" a="1"/>
  <c r="AD5" i="79" s="1"/>
  <c r="U4" i="84" a="1"/>
  <c r="U4" i="84" s="1"/>
  <c r="Y4" i="84" a="1"/>
  <c r="Y4" i="84" s="1"/>
  <c r="S6" i="81" a="1"/>
  <c r="S6" i="81" s="1"/>
  <c r="R11" i="85" a="1"/>
  <c r="R11" i="85" s="1"/>
  <c r="AB11" i="85" a="1"/>
  <c r="AB11" i="85" s="1"/>
  <c r="X5" i="81" a="1"/>
  <c r="X5" i="81" s="1"/>
  <c r="AF2" i="82" a="1"/>
  <c r="AF2" i="82" s="1"/>
  <c r="T2" i="82" a="1"/>
  <c r="T2" i="82" s="1"/>
  <c r="AB3" i="74" a="1"/>
  <c r="AB3" i="74" s="1"/>
  <c r="AC3" i="74" a="1"/>
  <c r="AC3" i="74" s="1"/>
  <c r="AG3" i="74" a="1"/>
  <c r="AG3" i="74" s="1"/>
  <c r="X3" i="74" a="1"/>
  <c r="X3" i="74" s="1"/>
  <c r="AH3" i="74" a="1"/>
  <c r="AH3" i="74" s="1"/>
  <c r="AF3" i="74" a="1"/>
  <c r="AF3" i="74" s="1"/>
  <c r="Q6" i="84" a="1"/>
  <c r="Q6" i="84" s="1"/>
  <c r="U6" i="84" a="1"/>
  <c r="U6" i="84" s="1"/>
  <c r="S6" i="84" a="1"/>
  <c r="S6" i="84" s="1"/>
  <c r="Y6" i="84" a="1"/>
  <c r="Y6" i="84" s="1"/>
  <c r="V6" i="84" a="1"/>
  <c r="V6" i="84" s="1"/>
  <c r="AI6" i="84" a="1"/>
  <c r="AI6" i="84" s="1"/>
  <c r="V7" i="86" a="1"/>
  <c r="V7" i="86" s="1"/>
  <c r="Q7" i="86" a="1"/>
  <c r="Q7" i="86" s="1"/>
  <c r="S7" i="86" a="1"/>
  <c r="S7" i="86" s="1"/>
  <c r="U7" i="86" a="1"/>
  <c r="U7" i="86" s="1"/>
  <c r="AJ7" i="86" a="1"/>
  <c r="AJ7" i="86" s="1"/>
  <c r="W7" i="86" a="1"/>
  <c r="W7" i="86" s="1"/>
  <c r="V10" i="86" a="1"/>
  <c r="V10" i="86" s="1"/>
  <c r="Q10" i="74" a="1"/>
  <c r="Q10" i="74" s="1"/>
  <c r="AJ10" i="74" a="1"/>
  <c r="AJ10" i="74" s="1"/>
  <c r="U10" i="74" a="1"/>
  <c r="U10" i="74" s="1"/>
  <c r="AG10" i="74" a="1"/>
  <c r="AG10" i="74" s="1"/>
  <c r="Z3" i="84" a="1"/>
  <c r="Z3" i="84" s="1"/>
  <c r="AB3" i="84" a="1"/>
  <c r="AB3" i="84" s="1"/>
  <c r="AF3" i="84" a="1"/>
  <c r="AF3" i="84" s="1"/>
  <c r="AA3" i="84" a="1"/>
  <c r="AA3" i="84" s="1"/>
  <c r="AD3" i="84" a="1"/>
  <c r="AD3" i="84" s="1"/>
  <c r="AD11" i="86" a="1"/>
  <c r="AD11" i="86" s="1"/>
  <c r="AB11" i="86" a="1"/>
  <c r="AB11" i="86" s="1"/>
  <c r="X11" i="86" a="1"/>
  <c r="X11" i="86" s="1"/>
  <c r="Q11" i="86" a="1"/>
  <c r="Q11" i="86" s="1"/>
  <c r="AA11" i="86" a="1"/>
  <c r="AA11" i="86" s="1"/>
  <c r="AC7" i="76" a="1"/>
  <c r="AC7" i="76" s="1"/>
  <c r="AG7" i="76" a="1"/>
  <c r="AG7" i="76" s="1"/>
  <c r="Q7" i="76" a="1"/>
  <c r="Q7" i="76" s="1"/>
  <c r="V7" i="76" a="1"/>
  <c r="V7" i="76" s="1"/>
  <c r="AF6" i="73" a="1"/>
  <c r="AF6" i="73" s="1"/>
  <c r="AH6" i="73" a="1"/>
  <c r="AH6" i="73" s="1"/>
  <c r="AI6" i="73" a="1"/>
  <c r="AI6" i="73" s="1"/>
  <c r="Q6" i="73" a="1"/>
  <c r="Q6" i="73" s="1"/>
  <c r="AG6" i="73" a="1"/>
  <c r="AG6" i="73" s="1"/>
  <c r="R6" i="73" a="1"/>
  <c r="R6" i="73" s="1"/>
  <c r="V2" i="77" a="1"/>
  <c r="V2" i="77" s="1"/>
  <c r="Z2" i="77" a="1"/>
  <c r="Z2" i="77" s="1"/>
  <c r="AI2" i="77" a="1"/>
  <c r="AI2" i="77" s="1"/>
  <c r="AA2" i="77" a="1"/>
  <c r="AA2" i="77" s="1"/>
  <c r="R2" i="77" a="1"/>
  <c r="R2" i="77" s="1"/>
  <c r="Y10" i="81" a="1"/>
  <c r="Y10" i="81" s="1"/>
  <c r="V10" i="81" a="1"/>
  <c r="V10" i="81" s="1"/>
  <c r="AH10" i="81" a="1"/>
  <c r="AH10" i="81" s="1"/>
  <c r="W10" i="81" a="1"/>
  <c r="W10" i="81" s="1"/>
  <c r="AI2" i="80" a="1"/>
  <c r="AI2" i="80" s="1"/>
  <c r="AH2" i="80" a="1"/>
  <c r="AH2" i="80" s="1"/>
  <c r="S2" i="80" a="1"/>
  <c r="S2" i="80" s="1"/>
  <c r="AC2" i="80" a="1"/>
  <c r="AC2" i="80" s="1"/>
  <c r="W2" i="80" a="1"/>
  <c r="W2" i="80" s="1"/>
  <c r="W8" i="85" a="1"/>
  <c r="W8" i="85" s="1"/>
  <c r="AA8" i="85" a="1"/>
  <c r="AA8" i="85" s="1"/>
  <c r="AB8" i="85" a="1"/>
  <c r="AB8" i="85" s="1"/>
  <c r="AG8" i="85" a="1"/>
  <c r="AG8" i="85" s="1"/>
  <c r="AE8" i="85" a="1"/>
  <c r="AE8" i="85" s="1"/>
  <c r="AI8" i="85" a="1"/>
  <c r="AI8" i="85" s="1"/>
  <c r="Z8" i="71" a="1"/>
  <c r="Z8" i="71" s="1"/>
  <c r="Q8" i="71" a="1"/>
  <c r="Q8" i="71" s="1"/>
  <c r="T8" i="71" a="1"/>
  <c r="T8" i="71" s="1"/>
  <c r="AG8" i="71" a="1"/>
  <c r="AG8" i="71" s="1"/>
  <c r="X8" i="71" a="1"/>
  <c r="X8" i="71" s="1"/>
  <c r="Y8" i="71" a="1"/>
  <c r="Y8" i="71" s="1"/>
  <c r="AG10" i="71" a="1"/>
  <c r="AG10" i="71" s="1"/>
  <c r="AI10" i="71" a="1"/>
  <c r="AI10" i="71" s="1"/>
  <c r="Y10" i="71" a="1"/>
  <c r="Y10" i="71" s="1"/>
  <c r="AJ10" i="71" a="1"/>
  <c r="AJ10" i="71" s="1"/>
  <c r="Q6" i="74" a="1"/>
  <c r="Q6" i="74" s="1"/>
  <c r="X6" i="74" a="1"/>
  <c r="X6" i="74" s="1"/>
  <c r="AD6" i="74" a="1"/>
  <c r="AD6" i="74" s="1"/>
  <c r="AJ6" i="74" a="1"/>
  <c r="AJ6" i="74" s="1"/>
  <c r="AH6" i="74" a="1"/>
  <c r="AH6" i="74" s="1"/>
  <c r="AG6" i="74" a="1"/>
  <c r="AG6" i="74" s="1"/>
  <c r="AB9" i="74" a="1"/>
  <c r="AB9" i="74" s="1"/>
  <c r="AD9" i="74" a="1"/>
  <c r="AD9" i="74" s="1"/>
  <c r="AI9" i="74" a="1"/>
  <c r="AI9" i="74" s="1"/>
  <c r="T9" i="74" a="1"/>
  <c r="T9" i="74" s="1"/>
  <c r="U9" i="74" a="1"/>
  <c r="U9" i="74" s="1"/>
  <c r="AJ10" i="75" a="1"/>
  <c r="AJ10" i="75" s="1"/>
  <c r="S10" i="75" a="1"/>
  <c r="S10" i="75" s="1"/>
  <c r="AH10" i="75" a="1"/>
  <c r="AH10" i="75" s="1"/>
  <c r="X10" i="75" a="1"/>
  <c r="X10" i="75" s="1"/>
  <c r="Q10" i="75" a="1"/>
  <c r="Q10" i="75" s="1"/>
  <c r="AA6" i="80" a="1"/>
  <c r="AA6" i="80" s="1"/>
  <c r="Y6" i="80" a="1"/>
  <c r="Y6" i="80" s="1"/>
  <c r="AB6" i="80" a="1"/>
  <c r="AB6" i="80" s="1"/>
  <c r="X6" i="80" a="1"/>
  <c r="X6" i="80" s="1"/>
  <c r="T6" i="80" a="1"/>
  <c r="T6" i="80" s="1"/>
  <c r="AH4" i="79" a="1"/>
  <c r="AH4" i="79" s="1"/>
  <c r="AI4" i="79" a="1"/>
  <c r="AI4" i="79" s="1"/>
  <c r="X4" i="79" a="1"/>
  <c r="X4" i="79" s="1"/>
  <c r="AG4" i="79" a="1"/>
  <c r="AG4" i="79" s="1"/>
  <c r="R4" i="79" a="1"/>
  <c r="R4" i="79" s="1"/>
  <c r="T9" i="71" a="1"/>
  <c r="T9" i="71" s="1"/>
  <c r="AE9" i="71" a="1"/>
  <c r="AE9" i="71" s="1"/>
  <c r="AC9" i="71" a="1"/>
  <c r="AC9" i="71" s="1"/>
  <c r="AF9" i="71" a="1"/>
  <c r="AF9" i="71" s="1"/>
  <c r="AA9" i="71" a="1"/>
  <c r="AA9" i="71" s="1"/>
  <c r="AG7" i="81" a="1"/>
  <c r="AG7" i="81" s="1"/>
  <c r="AA7" i="81" a="1"/>
  <c r="AA7" i="81" s="1"/>
  <c r="T7" i="81" a="1"/>
  <c r="T7" i="81" s="1"/>
  <c r="U7" i="81" a="1"/>
  <c r="U7" i="81" s="1"/>
  <c r="AB7" i="81" a="1"/>
  <c r="AB7" i="81" s="1"/>
  <c r="Q4" i="75" a="1"/>
  <c r="Q4" i="75" s="1"/>
  <c r="AF4" i="75" a="1"/>
  <c r="AF4" i="75" s="1"/>
  <c r="X4" i="75" a="1"/>
  <c r="X4" i="75" s="1"/>
  <c r="AC4" i="75" a="1"/>
  <c r="AC4" i="75" s="1"/>
  <c r="AB4" i="75" a="1"/>
  <c r="AB4" i="75" s="1"/>
  <c r="AH4" i="75" a="1"/>
  <c r="AH4" i="75" s="1"/>
  <c r="AC10" i="84" a="1"/>
  <c r="AC10" i="84" s="1"/>
  <c r="AH10" i="84" a="1"/>
  <c r="AH10" i="84" s="1"/>
  <c r="S10" i="84" a="1"/>
  <c r="S10" i="84" s="1"/>
  <c r="Q10" i="84" a="1"/>
  <c r="Q10" i="84" s="1"/>
  <c r="X10" i="84" a="1"/>
  <c r="X10" i="84" s="1"/>
  <c r="AE10" i="84" a="1"/>
  <c r="AE10" i="84" s="1"/>
  <c r="AH5" i="83" a="1"/>
  <c r="AH5" i="83" s="1"/>
  <c r="AA5" i="83" a="1"/>
  <c r="AA5" i="83" s="1"/>
  <c r="Z5" i="83" a="1"/>
  <c r="Z5" i="83" s="1"/>
  <c r="V5" i="83" a="1"/>
  <c r="V5" i="83" s="1"/>
  <c r="AA6" i="77" a="1"/>
  <c r="AA6" i="77" s="1"/>
  <c r="AI6" i="77" a="1"/>
  <c r="AI6" i="77" s="1"/>
  <c r="Q6" i="77" a="1"/>
  <c r="Q6" i="77" s="1"/>
  <c r="AD6" i="77" a="1"/>
  <c r="AD6" i="77" s="1"/>
  <c r="AE11" i="75" a="1"/>
  <c r="AE11" i="75" s="1"/>
  <c r="AC11" i="75" a="1"/>
  <c r="AC11" i="75" s="1"/>
  <c r="AG11" i="75" a="1"/>
  <c r="AG11" i="75" s="1"/>
  <c r="R11" i="75" a="1"/>
  <c r="R11" i="75" s="1"/>
  <c r="AA11" i="75" a="1"/>
  <c r="AA11" i="75" s="1"/>
  <c r="S11" i="75" a="1"/>
  <c r="S11" i="75" s="1"/>
  <c r="U5" i="84" a="1"/>
  <c r="U5" i="84" s="1"/>
  <c r="W5" i="84" a="1"/>
  <c r="W5" i="84" s="1"/>
  <c r="X5" i="84" a="1"/>
  <c r="X5" i="84" s="1"/>
  <c r="Y5" i="84" a="1"/>
  <c r="Y5" i="84" s="1"/>
  <c r="AE5" i="84" a="1"/>
  <c r="AE5" i="84" s="1"/>
  <c r="X6" i="86" a="1"/>
  <c r="X6" i="86" s="1"/>
  <c r="AE6" i="86" a="1"/>
  <c r="AE6" i="86" s="1"/>
  <c r="V6" i="86" a="1"/>
  <c r="V6" i="86" s="1"/>
  <c r="Z6" i="86" a="1"/>
  <c r="Z6" i="86" s="1"/>
  <c r="AD6" i="86" a="1"/>
  <c r="AD6" i="86" s="1"/>
  <c r="W6" i="86" a="1"/>
  <c r="W6" i="86" s="1"/>
  <c r="X9" i="78" a="1"/>
  <c r="X9" i="78" s="1"/>
  <c r="Y9" i="78" a="1"/>
  <c r="Y9" i="78" s="1"/>
  <c r="Z9" i="78" a="1"/>
  <c r="Z9" i="78" s="1"/>
  <c r="AB9" i="78" a="1"/>
  <c r="AB9" i="78" s="1"/>
  <c r="S9" i="78" a="1"/>
  <c r="S9" i="78" s="1"/>
  <c r="V4" i="74" a="1"/>
  <c r="V4" i="74" s="1"/>
  <c r="AG4" i="74" a="1"/>
  <c r="AG4" i="74" s="1"/>
  <c r="X4" i="74" a="1"/>
  <c r="X4" i="74" s="1"/>
  <c r="U4" i="74" a="1"/>
  <c r="U4" i="74" s="1"/>
  <c r="AJ4" i="83" a="1"/>
  <c r="AJ4" i="83" s="1"/>
  <c r="AI4" i="83" a="1"/>
  <c r="AI4" i="83" s="1"/>
  <c r="T4" i="83" a="1"/>
  <c r="T4" i="83" s="1"/>
  <c r="S4" i="83" a="1"/>
  <c r="S4" i="83" s="1"/>
  <c r="AB4" i="83" a="1"/>
  <c r="AB4" i="83" s="1"/>
  <c r="AF9" i="84" a="1"/>
  <c r="AF9" i="84" s="1"/>
  <c r="AC9" i="84" a="1"/>
  <c r="AC9" i="84" s="1"/>
  <c r="AD7" i="80" a="1"/>
  <c r="AD7" i="80" s="1"/>
  <c r="V7" i="80" a="1"/>
  <c r="V7" i="80" s="1"/>
  <c r="AI7" i="80" a="1"/>
  <c r="AI7" i="80" s="1"/>
  <c r="S7" i="80" a="1"/>
  <c r="S7" i="80" s="1"/>
  <c r="AH7" i="80" a="1"/>
  <c r="AH7" i="80" s="1"/>
  <c r="AC7" i="80" a="1"/>
  <c r="AC7" i="80" s="1"/>
  <c r="AA7" i="80" a="1"/>
  <c r="AA7" i="80" s="1"/>
  <c r="W7" i="80" a="1"/>
  <c r="W7" i="80" s="1"/>
  <c r="X7" i="80" a="1"/>
  <c r="X7" i="80" s="1"/>
  <c r="AF7" i="80" a="1"/>
  <c r="AF7" i="80" s="1"/>
  <c r="Q7" i="80" a="1"/>
  <c r="Q7" i="80" s="1"/>
  <c r="T8" i="79" a="1"/>
  <c r="T8" i="79" s="1"/>
  <c r="AF8" i="79" a="1"/>
  <c r="AF8" i="79" s="1"/>
  <c r="Q8" i="79" a="1"/>
  <c r="Q8" i="79" s="1"/>
  <c r="AD8" i="79" a="1"/>
  <c r="AD8" i="79" s="1"/>
  <c r="AA8" i="79" a="1"/>
  <c r="AA8" i="79" s="1"/>
  <c r="S8" i="79" a="1"/>
  <c r="S8" i="79" s="1"/>
  <c r="U8" i="79" a="1"/>
  <c r="U8" i="79" s="1"/>
  <c r="V8" i="79" a="1"/>
  <c r="V8" i="79" s="1"/>
  <c r="Z8" i="79" a="1"/>
  <c r="Z8" i="79" s="1"/>
  <c r="Y8" i="79" a="1"/>
  <c r="Y8" i="79" s="1"/>
  <c r="X8" i="79" a="1"/>
  <c r="X8" i="79" s="1"/>
  <c r="R8" i="79" a="1"/>
  <c r="R8" i="79" s="1"/>
  <c r="AJ10" i="85" a="1"/>
  <c r="AJ10" i="85" s="1"/>
  <c r="T10" i="85" a="1"/>
  <c r="T10" i="85" s="1"/>
  <c r="U4" i="77" a="1"/>
  <c r="U4" i="77" s="1"/>
  <c r="AB4" i="77" a="1"/>
  <c r="AB4" i="77" s="1"/>
  <c r="R4" i="77" a="1"/>
  <c r="R4" i="77" s="1"/>
  <c r="Z11" i="79" a="1"/>
  <c r="Z11" i="79" s="1"/>
  <c r="R11" i="79" a="1"/>
  <c r="R11" i="79" s="1"/>
  <c r="AI2" i="76" a="1"/>
  <c r="AI2" i="76" s="1"/>
  <c r="AB11" i="83" a="1"/>
  <c r="AB11" i="83" s="1"/>
  <c r="AD11" i="83" a="1"/>
  <c r="AD11" i="83" s="1"/>
  <c r="AE11" i="83" a="1"/>
  <c r="AE11" i="83" s="1"/>
  <c r="T11" i="83" a="1"/>
  <c r="T11" i="83" s="1"/>
  <c r="W11" i="83" a="1"/>
  <c r="W11" i="83" s="1"/>
  <c r="S11" i="83" a="1"/>
  <c r="S11" i="83" s="1"/>
  <c r="X11" i="83" a="1"/>
  <c r="X11" i="83" s="1"/>
  <c r="AJ11" i="83" a="1"/>
  <c r="AJ11" i="83" s="1"/>
  <c r="AF11" i="83" a="1"/>
  <c r="AF11" i="83" s="1"/>
  <c r="AG11" i="83" a="1"/>
  <c r="AG11" i="83" s="1"/>
  <c r="U3" i="71" a="1"/>
  <c r="U3" i="71" s="1"/>
  <c r="Y3" i="71" a="1"/>
  <c r="Y3" i="71" s="1"/>
  <c r="AI3" i="71" a="1"/>
  <c r="AI3" i="71" s="1"/>
  <c r="AJ3" i="71" a="1"/>
  <c r="AJ3" i="71" s="1"/>
  <c r="AE3" i="71" a="1"/>
  <c r="AE3" i="71" s="1"/>
  <c r="AC3" i="71" a="1"/>
  <c r="AC3" i="71" s="1"/>
  <c r="AI8" i="82" a="1"/>
  <c r="AI8" i="82" s="1"/>
  <c r="AB8" i="82" a="1"/>
  <c r="AB8" i="82" s="1"/>
  <c r="AE8" i="82" a="1"/>
  <c r="AE8" i="82" s="1"/>
  <c r="R8" i="82" a="1"/>
  <c r="R8" i="82" s="1"/>
  <c r="AC8" i="82" a="1"/>
  <c r="AC8" i="82" s="1"/>
  <c r="AA8" i="82" a="1"/>
  <c r="AA8" i="82" s="1"/>
  <c r="T8" i="82" a="1"/>
  <c r="T8" i="82" s="1"/>
  <c r="AJ8" i="82" a="1"/>
  <c r="AJ8" i="82" s="1"/>
  <c r="Z8" i="82" a="1"/>
  <c r="Z8" i="82" s="1"/>
  <c r="Q8" i="82" a="1"/>
  <c r="Q8" i="82" s="1"/>
  <c r="S10" i="83" a="1"/>
  <c r="S10" i="83" s="1"/>
  <c r="AG10" i="83" a="1"/>
  <c r="AG10" i="83" s="1"/>
  <c r="W10" i="83" a="1"/>
  <c r="W10" i="83" s="1"/>
  <c r="AH10" i="83" a="1"/>
  <c r="AH10" i="83" s="1"/>
  <c r="AF10" i="83" a="1"/>
  <c r="AF10" i="83" s="1"/>
  <c r="AE10" i="83" a="1"/>
  <c r="AE10" i="83" s="1"/>
  <c r="AA10" i="83" a="1"/>
  <c r="AA10" i="83" s="1"/>
  <c r="AC10" i="83" a="1"/>
  <c r="AC10" i="83" s="1"/>
  <c r="AI10" i="83" a="1"/>
  <c r="AI10" i="83" s="1"/>
  <c r="V10" i="83" a="1"/>
  <c r="V10" i="83" s="1"/>
  <c r="X10" i="83" a="1"/>
  <c r="X10" i="83" s="1"/>
  <c r="AC9" i="76" a="1"/>
  <c r="AC9" i="76" s="1"/>
  <c r="W9" i="76" a="1"/>
  <c r="W9" i="76" s="1"/>
  <c r="AA7" i="78" a="1"/>
  <c r="AA7" i="78" s="1"/>
  <c r="V7" i="78" a="1"/>
  <c r="V7" i="78" s="1"/>
  <c r="T11" i="71" a="1"/>
  <c r="T11" i="71" s="1"/>
  <c r="W8" i="73" a="1"/>
  <c r="W8" i="73" s="1"/>
  <c r="AB8" i="73" a="1"/>
  <c r="AB8" i="73" s="1"/>
  <c r="AI8" i="73" a="1"/>
  <c r="AI8" i="73" s="1"/>
  <c r="AJ8" i="73" a="1"/>
  <c r="AJ8" i="73" s="1"/>
  <c r="S8" i="73" a="1"/>
  <c r="S8" i="73" s="1"/>
  <c r="AG8" i="73" a="1"/>
  <c r="AG8" i="73" s="1"/>
  <c r="R8" i="73" a="1"/>
  <c r="R8" i="73" s="1"/>
  <c r="Z8" i="73" a="1"/>
  <c r="Z8" i="73" s="1"/>
  <c r="Q8" i="73" a="1"/>
  <c r="Q8" i="73" s="1"/>
  <c r="AA8" i="73" a="1"/>
  <c r="AA8" i="73" s="1"/>
  <c r="AC8" i="73" a="1"/>
  <c r="AC8" i="73" s="1"/>
  <c r="V8" i="73" a="1"/>
  <c r="V8" i="73" s="1"/>
  <c r="AF8" i="73" a="1"/>
  <c r="AF8" i="73" s="1"/>
  <c r="AH8" i="73" a="1"/>
  <c r="AH8" i="73" s="1"/>
  <c r="AE8" i="73" a="1"/>
  <c r="AE8" i="73" s="1"/>
  <c r="T8" i="73" a="1"/>
  <c r="T8" i="73" s="1"/>
  <c r="AD8" i="73" a="1"/>
  <c r="AD8" i="73" s="1"/>
  <c r="AA8" i="81" a="1"/>
  <c r="AA8" i="81" s="1"/>
  <c r="AF5" i="77" a="1"/>
  <c r="AF5" i="77" s="1"/>
  <c r="Z7" i="82" a="1"/>
  <c r="Z7" i="82" s="1"/>
  <c r="AJ7" i="82" a="1"/>
  <c r="AJ7" i="82" s="1"/>
  <c r="AD5" i="75" a="1"/>
  <c r="AD5" i="75" s="1"/>
  <c r="AF5" i="75" a="1"/>
  <c r="AF5" i="75" s="1"/>
  <c r="W5" i="75" a="1"/>
  <c r="W5" i="75" s="1"/>
  <c r="R5" i="75" a="1"/>
  <c r="R5" i="75" s="1"/>
  <c r="AB5" i="75" a="1"/>
  <c r="AB5" i="75" s="1"/>
  <c r="AJ5" i="75" a="1"/>
  <c r="AJ5" i="75" s="1"/>
  <c r="T5" i="75" a="1"/>
  <c r="T5" i="75" s="1"/>
  <c r="X5" i="75" a="1"/>
  <c r="X5" i="75" s="1"/>
  <c r="AA5" i="75" a="1"/>
  <c r="AA5" i="75" s="1"/>
  <c r="V5" i="75" a="1"/>
  <c r="V5" i="75" s="1"/>
  <c r="AH5" i="75" a="1"/>
  <c r="AH5" i="75" s="1"/>
  <c r="X11" i="84" a="1"/>
  <c r="X11" i="84" s="1"/>
  <c r="T11" i="84" a="1"/>
  <c r="T11" i="84" s="1"/>
  <c r="Q11" i="84" a="1"/>
  <c r="Q11" i="84" s="1"/>
  <c r="AE11" i="84" a="1"/>
  <c r="AE11" i="84" s="1"/>
  <c r="W11" i="84" a="1"/>
  <c r="W11" i="84" s="1"/>
  <c r="U11" i="84" a="1"/>
  <c r="U11" i="84" s="1"/>
  <c r="AG11" i="84" a="1"/>
  <c r="AG11" i="84" s="1"/>
  <c r="AC11" i="84" a="1"/>
  <c r="AC11" i="84" s="1"/>
  <c r="Z11" i="84" a="1"/>
  <c r="Z11" i="84" s="1"/>
  <c r="R11" i="84" a="1"/>
  <c r="R11" i="84" s="1"/>
  <c r="V6" i="71" a="1"/>
  <c r="V6" i="71" s="1"/>
  <c r="Y6" i="71" a="1"/>
  <c r="Y6" i="71" s="1"/>
  <c r="R6" i="71" a="1"/>
  <c r="R6" i="71" s="1"/>
  <c r="AJ6" i="71" a="1"/>
  <c r="AJ6" i="71" s="1"/>
  <c r="Z6" i="71" a="1"/>
  <c r="Z6" i="71" s="1"/>
  <c r="T6" i="71" a="1"/>
  <c r="T6" i="71" s="1"/>
  <c r="Q6" i="71" a="1"/>
  <c r="Q6" i="71" s="1"/>
  <c r="AA6" i="71" a="1"/>
  <c r="AA6" i="71" s="1"/>
  <c r="AI6" i="71" a="1"/>
  <c r="AI6" i="71" s="1"/>
  <c r="X6" i="71" a="1"/>
  <c r="X6" i="71" s="1"/>
  <c r="AD6" i="71" a="1"/>
  <c r="AD6" i="71" s="1"/>
  <c r="W6" i="71" a="1"/>
  <c r="W6" i="71" s="1"/>
  <c r="AE6" i="71" a="1"/>
  <c r="AE6" i="71" s="1"/>
  <c r="AC6" i="71" a="1"/>
  <c r="AC6" i="71" s="1"/>
  <c r="S6" i="71" a="1"/>
  <c r="S6" i="71" s="1"/>
  <c r="Z2" i="86" a="1"/>
  <c r="Z2" i="86" s="1"/>
  <c r="AC2" i="86" a="1"/>
  <c r="AC2" i="86" s="1"/>
  <c r="AH2" i="86" a="1"/>
  <c r="AH2" i="86" s="1"/>
  <c r="AA5" i="85" a="1"/>
  <c r="AA5" i="85" s="1"/>
  <c r="AE5" i="85" a="1"/>
  <c r="AE5" i="85" s="1"/>
  <c r="Q5" i="85" a="1"/>
  <c r="Q5" i="85" s="1"/>
  <c r="AC5" i="85" a="1"/>
  <c r="AC5" i="85" s="1"/>
  <c r="Y5" i="85" a="1"/>
  <c r="Y5" i="85" s="1"/>
  <c r="T8" i="74" a="1"/>
  <c r="T8" i="74" s="1"/>
  <c r="AG3" i="73" a="1"/>
  <c r="AG3" i="73" s="1"/>
  <c r="AH5" i="76" a="1"/>
  <c r="AH5" i="76" s="1"/>
  <c r="AC8" i="74" a="1"/>
  <c r="AC8" i="74" s="1"/>
  <c r="X8" i="74" a="1"/>
  <c r="X8" i="74" s="1"/>
  <c r="T10" i="82" a="1"/>
  <c r="T10" i="82" s="1"/>
  <c r="Z10" i="82" a="1"/>
  <c r="Z10" i="82" s="1"/>
  <c r="AB4" i="76" a="1"/>
  <c r="AB4" i="76" s="1"/>
  <c r="S4" i="76" a="1"/>
  <c r="S4" i="76" s="1"/>
  <c r="AE4" i="76" a="1"/>
  <c r="AE4" i="76" s="1"/>
  <c r="V11" i="74" a="1"/>
  <c r="V11" i="74" s="1"/>
  <c r="Y3" i="73" a="1"/>
  <c r="Y3" i="73" s="1"/>
  <c r="U3" i="73" a="1"/>
  <c r="U3" i="73" s="1"/>
  <c r="T6" i="76" a="1"/>
  <c r="T6" i="76" s="1"/>
  <c r="AB6" i="76" a="1"/>
  <c r="AB6" i="76" s="1"/>
  <c r="AI9" i="79" a="1"/>
  <c r="AI9" i="79" s="1"/>
  <c r="AJ8" i="76" a="1"/>
  <c r="AJ8" i="76" s="1"/>
  <c r="AB8" i="76" a="1"/>
  <c r="AB8" i="76" s="1"/>
  <c r="AA2" i="81" a="1"/>
  <c r="AA2" i="81" s="1"/>
  <c r="AB2" i="81" a="1"/>
  <c r="AB2" i="81" s="1"/>
  <c r="Q3" i="82" a="1"/>
  <c r="Q3" i="82" s="1"/>
  <c r="AA3" i="82" a="1"/>
  <c r="AA3" i="82" s="1"/>
  <c r="AB2" i="83" a="1"/>
  <c r="AB2" i="83" s="1"/>
  <c r="T2" i="83" a="1"/>
  <c r="T2" i="83" s="1"/>
  <c r="AH3" i="85" a="1"/>
  <c r="AH3" i="85" s="1"/>
  <c r="AB11" i="80" a="1"/>
  <c r="AB11" i="80" s="1"/>
  <c r="Y3" i="86" a="1"/>
  <c r="Y3" i="86" s="1"/>
  <c r="X3" i="86" a="1"/>
  <c r="X3" i="86" s="1"/>
  <c r="AD8" i="80" a="1"/>
  <c r="AD8" i="80" s="1"/>
  <c r="Y8" i="80" a="1"/>
  <c r="Y8" i="80" s="1"/>
  <c r="R8" i="80" a="1"/>
  <c r="R8" i="80" s="1"/>
  <c r="Z11" i="77" a="1"/>
  <c r="Z11" i="77" s="1"/>
  <c r="X11" i="77" a="1"/>
  <c r="X11" i="77" s="1"/>
  <c r="AB9" i="77" a="1"/>
  <c r="AB9" i="77" s="1"/>
  <c r="R9" i="77" a="1"/>
  <c r="R9" i="77" s="1"/>
  <c r="Q5" i="76" a="1"/>
  <c r="Q5" i="76" s="1"/>
  <c r="AA5" i="76" a="1"/>
  <c r="AA5" i="76" s="1"/>
  <c r="AE5" i="76" a="1"/>
  <c r="AE5" i="76" s="1"/>
  <c r="W5" i="76" a="1"/>
  <c r="W5" i="76" s="1"/>
  <c r="AJ8" i="75" a="1"/>
  <c r="AJ8" i="75" s="1"/>
  <c r="AG8" i="75" a="1"/>
  <c r="AG8" i="75" s="1"/>
  <c r="T8" i="75" a="1"/>
  <c r="T8" i="75" s="1"/>
  <c r="W8" i="78" a="1"/>
  <c r="W8" i="78" s="1"/>
  <c r="AJ3" i="80" a="1"/>
  <c r="AJ3" i="80" s="1"/>
  <c r="AB3" i="80" a="1"/>
  <c r="AB3" i="80" s="1"/>
  <c r="X3" i="78" a="1"/>
  <c r="X3" i="78" s="1"/>
  <c r="AA11" i="78" a="1"/>
  <c r="AA11" i="78" s="1"/>
  <c r="AD11" i="78" a="1"/>
  <c r="AD11" i="78" s="1"/>
  <c r="AB10" i="77" a="1"/>
  <c r="AB10" i="77" s="1"/>
  <c r="AB5" i="80" a="1"/>
  <c r="AB5" i="80" s="1"/>
  <c r="AI5" i="80" a="1"/>
  <c r="AI5" i="80" s="1"/>
  <c r="AC5" i="79" a="1"/>
  <c r="AC5" i="79" s="1"/>
  <c r="Y5" i="79" a="1"/>
  <c r="Y5" i="79" s="1"/>
  <c r="AA4" i="84" a="1"/>
  <c r="AA4" i="84" s="1"/>
  <c r="R4" i="84" a="1"/>
  <c r="R4" i="84" s="1"/>
  <c r="AI6" i="81" a="1"/>
  <c r="AI6" i="81" s="1"/>
  <c r="Z6" i="81" a="1"/>
  <c r="Z6" i="81" s="1"/>
  <c r="AJ5" i="74" a="1"/>
  <c r="AJ5" i="74" s="1"/>
  <c r="R5" i="74" a="1"/>
  <c r="R5" i="74" s="1"/>
  <c r="S5" i="74" a="1"/>
  <c r="S5" i="74" s="1"/>
  <c r="AC5" i="74" a="1"/>
  <c r="AC5" i="74" s="1"/>
  <c r="Q5" i="74" a="1"/>
  <c r="Q5" i="74" s="1"/>
  <c r="U5" i="74" a="1"/>
  <c r="U5" i="74" s="1"/>
  <c r="AD11" i="85" a="1"/>
  <c r="AD11" i="85" s="1"/>
  <c r="AC11" i="85" a="1"/>
  <c r="AC11" i="85" s="1"/>
  <c r="AE11" i="85" a="1"/>
  <c r="AE11" i="85" s="1"/>
  <c r="AC5" i="81" a="1"/>
  <c r="AC5" i="81" s="1"/>
  <c r="Q5" i="81" a="1"/>
  <c r="Q5" i="81" s="1"/>
  <c r="R2" i="82" a="1"/>
  <c r="R2" i="82" s="1"/>
  <c r="Q8" i="74" a="1"/>
  <c r="Q8" i="74" s="1"/>
  <c r="W8" i="74" a="1"/>
  <c r="W8" i="74" s="1"/>
  <c r="AA10" i="82" a="1"/>
  <c r="AA10" i="82" s="1"/>
  <c r="AI10" i="82" a="1"/>
  <c r="AI10" i="82" s="1"/>
  <c r="AD10" i="82" a="1"/>
  <c r="AD10" i="82" s="1"/>
  <c r="Z4" i="76" a="1"/>
  <c r="Z4" i="76" s="1"/>
  <c r="AA4" i="76" a="1"/>
  <c r="AA4" i="76" s="1"/>
  <c r="AI11" i="74" a="1"/>
  <c r="AI11" i="74" s="1"/>
  <c r="AD11" i="74" a="1"/>
  <c r="AD11" i="74" s="1"/>
  <c r="AI6" i="78" a="1"/>
  <c r="AI6" i="78" s="1"/>
  <c r="Z6" i="78" a="1"/>
  <c r="Z6" i="78" s="1"/>
  <c r="X6" i="78" a="1"/>
  <c r="X6" i="78" s="1"/>
  <c r="AJ6" i="78" a="1"/>
  <c r="AJ6" i="78" s="1"/>
  <c r="V6" i="78" a="1"/>
  <c r="V6" i="78" s="1"/>
  <c r="AF6" i="78" a="1"/>
  <c r="AF6" i="78" s="1"/>
  <c r="AD9" i="85" a="1"/>
  <c r="AD9" i="85" s="1"/>
  <c r="AE9" i="85" a="1"/>
  <c r="AE9" i="85" s="1"/>
  <c r="AF11" i="76" a="1"/>
  <c r="AF11" i="76" s="1"/>
  <c r="W11" i="76" a="1"/>
  <c r="W11" i="76" s="1"/>
  <c r="AE11" i="76" a="1"/>
  <c r="AE11" i="76" s="1"/>
  <c r="S11" i="76" a="1"/>
  <c r="S11" i="76" s="1"/>
  <c r="Z11" i="76" a="1"/>
  <c r="Z11" i="76" s="1"/>
  <c r="T3" i="73" a="1"/>
  <c r="T3" i="73" s="1"/>
  <c r="AH3" i="73" a="1"/>
  <c r="AH3" i="73" s="1"/>
  <c r="Z3" i="73" a="1"/>
  <c r="Z3" i="73" s="1"/>
  <c r="AI6" i="76" a="1"/>
  <c r="AI6" i="76" s="1"/>
  <c r="Q6" i="76" a="1"/>
  <c r="Q6" i="76" s="1"/>
  <c r="Z6" i="76" a="1"/>
  <c r="Z6" i="76" s="1"/>
  <c r="T9" i="79" a="1"/>
  <c r="T9" i="79" s="1"/>
  <c r="W9" i="79" a="1"/>
  <c r="W9" i="79" s="1"/>
  <c r="AF9" i="79" a="1"/>
  <c r="AF9" i="79" s="1"/>
  <c r="AH8" i="76" a="1"/>
  <c r="AH8" i="76" s="1"/>
  <c r="AA8" i="76" a="1"/>
  <c r="AA8" i="76" s="1"/>
  <c r="AH2" i="81" a="1"/>
  <c r="AH2" i="81" s="1"/>
  <c r="Q2" i="81" a="1"/>
  <c r="Q2" i="81" s="1"/>
  <c r="AC2" i="81" a="1"/>
  <c r="AC2" i="81" s="1"/>
  <c r="AE3" i="82" a="1"/>
  <c r="AE3" i="82" s="1"/>
  <c r="Y3" i="82" a="1"/>
  <c r="Y3" i="82" s="1"/>
  <c r="V2" i="83" a="1"/>
  <c r="V2" i="83" s="1"/>
  <c r="AE2" i="83" a="1"/>
  <c r="AE2" i="83" s="1"/>
  <c r="S2" i="83" a="1"/>
  <c r="S2" i="83" s="1"/>
  <c r="R4" i="73" a="1"/>
  <c r="R4" i="73" s="1"/>
  <c r="T4" i="73" a="1"/>
  <c r="T4" i="73" s="1"/>
  <c r="V4" i="73" a="1"/>
  <c r="V4" i="73" s="1"/>
  <c r="Q4" i="73" a="1"/>
  <c r="Q4" i="73" s="1"/>
  <c r="AF4" i="73" a="1"/>
  <c r="AF4" i="73" s="1"/>
  <c r="X4" i="73" a="1"/>
  <c r="X4" i="73" s="1"/>
  <c r="AE5" i="86" a="1"/>
  <c r="AE5" i="86" s="1"/>
  <c r="Q5" i="86" a="1"/>
  <c r="Q5" i="86" s="1"/>
  <c r="V5" i="86" a="1"/>
  <c r="V5" i="86" s="1"/>
  <c r="AA5" i="86" a="1"/>
  <c r="AA5" i="86" s="1"/>
  <c r="AD5" i="86" a="1"/>
  <c r="AD5" i="86" s="1"/>
  <c r="U3" i="85" a="1"/>
  <c r="U3" i="85" s="1"/>
  <c r="Z3" i="85" a="1"/>
  <c r="Z3" i="85" s="1"/>
  <c r="R3" i="85" a="1"/>
  <c r="R3" i="85" s="1"/>
  <c r="Q3" i="85" a="1"/>
  <c r="Q3" i="85" s="1"/>
  <c r="AA3" i="85" a="1"/>
  <c r="AA3" i="85" s="1"/>
  <c r="Z11" i="80" a="1"/>
  <c r="Z11" i="80" s="1"/>
  <c r="AI11" i="80" a="1"/>
  <c r="AI11" i="80" s="1"/>
  <c r="Q11" i="80" a="1"/>
  <c r="Q11" i="80" s="1"/>
  <c r="W11" i="80" a="1"/>
  <c r="W11" i="80" s="1"/>
  <c r="U11" i="80" a="1"/>
  <c r="U11" i="80" s="1"/>
  <c r="AF3" i="86" a="1"/>
  <c r="AF3" i="86" s="1"/>
  <c r="AI3" i="86" a="1"/>
  <c r="AI3" i="86" s="1"/>
  <c r="AC3" i="86" a="1"/>
  <c r="AC3" i="86" s="1"/>
  <c r="AH3" i="86" a="1"/>
  <c r="AH3" i="86" s="1"/>
  <c r="Z8" i="80" a="1"/>
  <c r="Z8" i="80" s="1"/>
  <c r="T8" i="80" a="1"/>
  <c r="T8" i="80" s="1"/>
  <c r="AB8" i="80" a="1"/>
  <c r="AB8" i="80" s="1"/>
  <c r="AH8" i="80" a="1"/>
  <c r="AH8" i="80" s="1"/>
  <c r="Q8" i="80" a="1"/>
  <c r="Q8" i="80" s="1"/>
  <c r="AB9" i="81" a="1"/>
  <c r="AB9" i="81" s="1"/>
  <c r="W9" i="81" a="1"/>
  <c r="W9" i="81" s="1"/>
  <c r="AE9" i="81" a="1"/>
  <c r="AE9" i="81" s="1"/>
  <c r="AF9" i="81" a="1"/>
  <c r="AF9" i="81" s="1"/>
  <c r="Y9" i="81" a="1"/>
  <c r="Y9" i="81" s="1"/>
  <c r="AJ9" i="81" a="1"/>
  <c r="AJ9" i="81" s="1"/>
  <c r="AA11" i="77" a="1"/>
  <c r="AA11" i="77" s="1"/>
  <c r="AI11" i="77" a="1"/>
  <c r="AI11" i="77" s="1"/>
  <c r="AJ11" i="77" a="1"/>
  <c r="AJ11" i="77" s="1"/>
  <c r="AB11" i="77" a="1"/>
  <c r="AB11" i="77" s="1"/>
  <c r="Q11" i="77" a="1"/>
  <c r="Q11" i="77" s="1"/>
  <c r="AC9" i="77" a="1"/>
  <c r="AC9" i="77" s="1"/>
  <c r="W9" i="77" a="1"/>
  <c r="W9" i="77" s="1"/>
  <c r="X9" i="77" a="1"/>
  <c r="X9" i="77" s="1"/>
  <c r="AI9" i="77" a="1"/>
  <c r="AI9" i="77" s="1"/>
  <c r="S9" i="77" a="1"/>
  <c r="S9" i="77" s="1"/>
  <c r="X5" i="76" a="1"/>
  <c r="X5" i="76" s="1"/>
  <c r="AI5" i="76" a="1"/>
  <c r="AI5" i="76" s="1"/>
  <c r="V5" i="76" a="1"/>
  <c r="V5" i="76" s="1"/>
  <c r="AB5" i="76" a="1"/>
  <c r="AB5" i="76" s="1"/>
  <c r="Z5" i="76" a="1"/>
  <c r="Z5" i="76" s="1"/>
  <c r="AJ5" i="76" a="1"/>
  <c r="AJ5" i="76" s="1"/>
  <c r="Y8" i="75" a="1"/>
  <c r="Y8" i="75" s="1"/>
  <c r="V8" i="75" a="1"/>
  <c r="V8" i="75" s="1"/>
  <c r="AA8" i="75" a="1"/>
  <c r="AA8" i="75" s="1"/>
  <c r="W8" i="75" a="1"/>
  <c r="W8" i="75" s="1"/>
  <c r="AF8" i="78" a="1"/>
  <c r="AF8" i="78" s="1"/>
  <c r="Z8" i="78" a="1"/>
  <c r="Z8" i="78" s="1"/>
  <c r="S8" i="78" a="1"/>
  <c r="S8" i="78" s="1"/>
  <c r="X8" i="78" a="1"/>
  <c r="X8" i="78" s="1"/>
  <c r="T3" i="80" a="1"/>
  <c r="T3" i="80" s="1"/>
  <c r="R3" i="80" a="1"/>
  <c r="R3" i="80" s="1"/>
  <c r="AF3" i="80" a="1"/>
  <c r="AF3" i="80" s="1"/>
  <c r="AC3" i="80" a="1"/>
  <c r="AC3" i="80" s="1"/>
  <c r="U3" i="80" a="1"/>
  <c r="U3" i="80" s="1"/>
  <c r="X3" i="80" a="1"/>
  <c r="X3" i="80" s="1"/>
  <c r="U3" i="78" a="1"/>
  <c r="U3" i="78" s="1"/>
  <c r="W3" i="78" a="1"/>
  <c r="W3" i="78" s="1"/>
  <c r="S3" i="78" a="1"/>
  <c r="S3" i="78" s="1"/>
  <c r="AC3" i="78" a="1"/>
  <c r="AC3" i="78" s="1"/>
  <c r="AB3" i="78" a="1"/>
  <c r="AB3" i="78" s="1"/>
  <c r="Y3" i="78" a="1"/>
  <c r="Y3" i="78" s="1"/>
  <c r="X11" i="78" a="1"/>
  <c r="X11" i="78" s="1"/>
  <c r="AB11" i="78" a="1"/>
  <c r="AB11" i="78" s="1"/>
  <c r="Q11" i="78" a="1"/>
  <c r="Q11" i="78" s="1"/>
  <c r="AF11" i="78" a="1"/>
  <c r="AF11" i="78" s="1"/>
  <c r="Y11" i="78" a="1"/>
  <c r="Y11" i="78" s="1"/>
  <c r="AE10" i="77" a="1"/>
  <c r="AE10" i="77" s="1"/>
  <c r="AC10" i="77" a="1"/>
  <c r="AC10" i="77" s="1"/>
  <c r="AD10" i="77" a="1"/>
  <c r="AD10" i="77" s="1"/>
  <c r="AF10" i="77" a="1"/>
  <c r="AF10" i="77" s="1"/>
  <c r="AA10" i="77" a="1"/>
  <c r="AA10" i="77" s="1"/>
  <c r="AA5" i="80" a="1"/>
  <c r="AA5" i="80" s="1"/>
  <c r="AC5" i="80" a="1"/>
  <c r="AC5" i="80" s="1"/>
  <c r="AF5" i="80" a="1"/>
  <c r="AF5" i="80" s="1"/>
  <c r="AG5" i="80" a="1"/>
  <c r="AG5" i="80" s="1"/>
  <c r="T5" i="80" a="1"/>
  <c r="T5" i="80" s="1"/>
  <c r="V5" i="80" a="1"/>
  <c r="V5" i="80" s="1"/>
  <c r="AE5" i="79" a="1"/>
  <c r="AE5" i="79" s="1"/>
  <c r="X5" i="79" a="1"/>
  <c r="X5" i="79" s="1"/>
  <c r="W5" i="79" a="1"/>
  <c r="W5" i="79" s="1"/>
  <c r="AG5" i="79" a="1"/>
  <c r="AG5" i="79" s="1"/>
  <c r="AJ5" i="79" a="1"/>
  <c r="AJ5" i="79" s="1"/>
  <c r="V4" i="84" a="1"/>
  <c r="V4" i="84" s="1"/>
  <c r="AE4" i="84" a="1"/>
  <c r="AE4" i="84" s="1"/>
  <c r="AG4" i="84" a="1"/>
  <c r="AG4" i="84" s="1"/>
  <c r="AF4" i="84" a="1"/>
  <c r="AF4" i="84" s="1"/>
  <c r="AI4" i="84" a="1"/>
  <c r="AI4" i="84" s="1"/>
  <c r="AA11" i="73" a="1"/>
  <c r="AA11" i="73" s="1"/>
  <c r="S11" i="73" a="1"/>
  <c r="S11" i="73" s="1"/>
  <c r="AJ11" i="73" a="1"/>
  <c r="AJ11" i="73" s="1"/>
  <c r="W11" i="73" a="1"/>
  <c r="W11" i="73" s="1"/>
  <c r="AH11" i="73" a="1"/>
  <c r="AH11" i="73" s="1"/>
  <c r="V6" i="81" a="1"/>
  <c r="V6" i="81" s="1"/>
  <c r="AB6" i="81" a="1"/>
  <c r="AB6" i="81" s="1"/>
  <c r="AA6" i="81" a="1"/>
  <c r="AA6" i="81" s="1"/>
  <c r="AF6" i="81" a="1"/>
  <c r="AF6" i="81" s="1"/>
  <c r="X5" i="74" a="1"/>
  <c r="X5" i="74" s="1"/>
  <c r="AA5" i="74" a="1"/>
  <c r="AA5" i="74" s="1"/>
  <c r="V5" i="74" a="1"/>
  <c r="V5" i="74" s="1"/>
  <c r="Z5" i="74" a="1"/>
  <c r="Z5" i="74" s="1"/>
  <c r="AG5" i="74" a="1"/>
  <c r="AG5" i="74" s="1"/>
  <c r="R6" i="85" a="1"/>
  <c r="R6" i="85" s="1"/>
  <c r="V6" i="85" a="1"/>
  <c r="V6" i="85" s="1"/>
  <c r="AJ6" i="85" a="1"/>
  <c r="AJ6" i="85" s="1"/>
  <c r="T6" i="85" a="1"/>
  <c r="T6" i="85" s="1"/>
  <c r="W9" i="82" a="1"/>
  <c r="W9" i="82" s="1"/>
  <c r="AC9" i="82" a="1"/>
  <c r="AC9" i="82" s="1"/>
  <c r="R9" i="82" a="1"/>
  <c r="R9" i="82" s="1"/>
  <c r="AJ9" i="82" a="1"/>
  <c r="AJ9" i="82" s="1"/>
  <c r="AE9" i="82" a="1"/>
  <c r="AE9" i="82" s="1"/>
  <c r="Q11" i="85" a="1"/>
  <c r="Q11" i="85" s="1"/>
  <c r="AJ11" i="85" a="1"/>
  <c r="AJ11" i="85" s="1"/>
  <c r="AI11" i="85" a="1"/>
  <c r="AI11" i="85" s="1"/>
  <c r="S11" i="85" a="1"/>
  <c r="S11" i="85" s="1"/>
  <c r="AD4" i="82" a="1"/>
  <c r="AD4" i="82" s="1"/>
  <c r="U4" i="82" a="1"/>
  <c r="U4" i="82" s="1"/>
  <c r="R4" i="82" a="1"/>
  <c r="R4" i="82" s="1"/>
  <c r="Q4" i="82" a="1"/>
  <c r="Q4" i="82" s="1"/>
  <c r="AB4" i="82" a="1"/>
  <c r="AB4" i="82" s="1"/>
  <c r="AH3" i="79" a="1"/>
  <c r="AH3" i="79" s="1"/>
  <c r="S3" i="79" a="1"/>
  <c r="S3" i="79" s="1"/>
  <c r="AJ3" i="79" a="1"/>
  <c r="AJ3" i="79" s="1"/>
  <c r="AC3" i="79" a="1"/>
  <c r="AC3" i="79" s="1"/>
  <c r="AJ7" i="75" a="1"/>
  <c r="AJ7" i="75" s="1"/>
  <c r="R7" i="75" a="1"/>
  <c r="R7" i="75" s="1"/>
  <c r="U7" i="75" a="1"/>
  <c r="U7" i="75" s="1"/>
  <c r="X7" i="75" a="1"/>
  <c r="X7" i="75" s="1"/>
  <c r="AA7" i="75" a="1"/>
  <c r="AA7" i="75" s="1"/>
  <c r="AF7" i="75" a="1"/>
  <c r="AF7" i="75" s="1"/>
  <c r="Q2" i="84" a="1"/>
  <c r="Q2" i="84" s="1"/>
  <c r="W2" i="84" a="1"/>
  <c r="W2" i="84" s="1"/>
  <c r="AE2" i="84" a="1"/>
  <c r="AE2" i="84" s="1"/>
  <c r="AF2" i="84" a="1"/>
  <c r="AF2" i="84" s="1"/>
  <c r="AC2" i="84" a="1"/>
  <c r="AC2" i="84" s="1"/>
  <c r="R5" i="81" a="1"/>
  <c r="R5" i="81" s="1"/>
  <c r="V5" i="81" a="1"/>
  <c r="V5" i="81" s="1"/>
  <c r="AF5" i="81" a="1"/>
  <c r="AF5" i="81" s="1"/>
  <c r="W5" i="81" a="1"/>
  <c r="W5" i="81" s="1"/>
  <c r="AE2" i="82" a="1"/>
  <c r="AE2" i="82" s="1"/>
  <c r="U2" i="82" a="1"/>
  <c r="U2" i="82" s="1"/>
  <c r="Y2" i="82" a="1"/>
  <c r="Y2" i="82" s="1"/>
  <c r="AC2" i="82" a="1"/>
  <c r="AC2" i="82" s="1"/>
  <c r="AI2" i="82" a="1"/>
  <c r="AI2" i="82" s="1"/>
  <c r="AJ3" i="74" a="1"/>
  <c r="AJ3" i="74" s="1"/>
  <c r="T3" i="74" a="1"/>
  <c r="T3" i="74" s="1"/>
  <c r="AE3" i="74" a="1"/>
  <c r="AE3" i="74" s="1"/>
  <c r="AA3" i="74" a="1"/>
  <c r="AA3" i="74" s="1"/>
  <c r="AE6" i="84" a="1"/>
  <c r="AE6" i="84" s="1"/>
  <c r="AD6" i="84" a="1"/>
  <c r="AD6" i="84" s="1"/>
  <c r="AH6" i="84" a="1"/>
  <c r="AH6" i="84" s="1"/>
  <c r="X6" i="84" a="1"/>
  <c r="X6" i="84" s="1"/>
  <c r="R6" i="84" a="1"/>
  <c r="R6" i="84" s="1"/>
  <c r="AA6" i="84" a="1"/>
  <c r="AA6" i="84" s="1"/>
  <c r="T7" i="86" a="1"/>
  <c r="T7" i="86" s="1"/>
  <c r="Y7" i="86" a="1"/>
  <c r="Y7" i="86" s="1"/>
  <c r="AI7" i="86" a="1"/>
  <c r="AI7" i="86" s="1"/>
  <c r="AC7" i="86" a="1"/>
  <c r="AC7" i="86" s="1"/>
  <c r="AE10" i="86" a="1"/>
  <c r="AE10" i="86" s="1"/>
  <c r="AH10" i="86" a="1"/>
  <c r="AH10" i="86" s="1"/>
  <c r="AB10" i="86" a="1"/>
  <c r="AB10" i="86" s="1"/>
  <c r="U10" i="86" a="1"/>
  <c r="U10" i="86" s="1"/>
  <c r="AH10" i="74" a="1"/>
  <c r="AH10" i="74" s="1"/>
  <c r="Y10" i="74" a="1"/>
  <c r="Y10" i="74" s="1"/>
  <c r="AE10" i="74" a="1"/>
  <c r="AE10" i="74" s="1"/>
  <c r="AI10" i="74" a="1"/>
  <c r="AI10" i="74" s="1"/>
  <c r="AD10" i="74" a="1"/>
  <c r="AD10" i="74" s="1"/>
  <c r="V10" i="74" a="1"/>
  <c r="V10" i="74" s="1"/>
  <c r="AD6" i="79" a="1"/>
  <c r="AD6" i="79" s="1"/>
  <c r="Y6" i="79" a="1"/>
  <c r="Y6" i="79" s="1"/>
  <c r="U6" i="79" a="1"/>
  <c r="U6" i="79" s="1"/>
  <c r="AE6" i="79" a="1"/>
  <c r="AE6" i="79" s="1"/>
  <c r="AH6" i="79" a="1"/>
  <c r="AH6" i="79" s="1"/>
  <c r="Z6" i="79" a="1"/>
  <c r="Z6" i="79" s="1"/>
  <c r="V3" i="84" a="1"/>
  <c r="V3" i="84" s="1"/>
  <c r="S3" i="84" a="1"/>
  <c r="S3" i="84" s="1"/>
  <c r="AE3" i="84" a="1"/>
  <c r="AE3" i="84" s="1"/>
  <c r="X3" i="84" a="1"/>
  <c r="X3" i="84" s="1"/>
  <c r="R11" i="86" a="1"/>
  <c r="R11" i="86" s="1"/>
  <c r="Z11" i="86" a="1"/>
  <c r="Z11" i="86" s="1"/>
  <c r="AC11" i="86" a="1"/>
  <c r="AC11" i="86" s="1"/>
  <c r="AI11" i="86" a="1"/>
  <c r="AI11" i="86" s="1"/>
  <c r="AG11" i="86" a="1"/>
  <c r="AG11" i="86" s="1"/>
  <c r="AJ11" i="86" a="1"/>
  <c r="AJ11" i="86" s="1"/>
  <c r="AH7" i="76" a="1"/>
  <c r="AH7" i="76" s="1"/>
  <c r="AF7" i="76" a="1"/>
  <c r="AF7" i="76" s="1"/>
  <c r="W7" i="76" a="1"/>
  <c r="W7" i="76" s="1"/>
  <c r="AD7" i="76" a="1"/>
  <c r="AD7" i="76" s="1"/>
  <c r="AB7" i="76" a="1"/>
  <c r="AB7" i="76" s="1"/>
  <c r="AI7" i="76" a="1"/>
  <c r="AI7" i="76" s="1"/>
  <c r="AJ7" i="79" a="1"/>
  <c r="AJ7" i="79" s="1"/>
  <c r="AD7" i="79" a="1"/>
  <c r="AD7" i="79" s="1"/>
  <c r="S7" i="79" a="1"/>
  <c r="S7" i="79" s="1"/>
  <c r="AH7" i="79" a="1"/>
  <c r="AH7" i="79" s="1"/>
  <c r="X7" i="79" a="1"/>
  <c r="X7" i="79" s="1"/>
  <c r="W7" i="79" a="1"/>
  <c r="W7" i="79" s="1"/>
  <c r="AC6" i="73" a="1"/>
  <c r="AC6" i="73" s="1"/>
  <c r="AB6" i="73" a="1"/>
  <c r="AB6" i="73" s="1"/>
  <c r="V6" i="73" a="1"/>
  <c r="V6" i="73" s="1"/>
  <c r="AA6" i="73" a="1"/>
  <c r="AA6" i="73" s="1"/>
  <c r="U2" i="77" a="1"/>
  <c r="U2" i="77" s="1"/>
  <c r="AJ2" i="77" a="1"/>
  <c r="AJ2" i="77" s="1"/>
  <c r="T2" i="77" a="1"/>
  <c r="T2" i="77" s="1"/>
  <c r="AG2" i="77" a="1"/>
  <c r="AG2" i="77" s="1"/>
  <c r="Q10" i="81" a="1"/>
  <c r="Q10" i="81" s="1"/>
  <c r="Z10" i="81" a="1"/>
  <c r="Z10" i="81" s="1"/>
  <c r="S10" i="81" a="1"/>
  <c r="S10" i="81" s="1"/>
  <c r="AI10" i="81" a="1"/>
  <c r="AI10" i="81" s="1"/>
  <c r="AC10" i="81" a="1"/>
  <c r="AC10" i="81" s="1"/>
  <c r="AJ2" i="80" a="1"/>
  <c r="AJ2" i="80" s="1"/>
  <c r="X2" i="80" a="1"/>
  <c r="X2" i="80" s="1"/>
  <c r="Z2" i="80" a="1"/>
  <c r="Z2" i="80" s="1"/>
  <c r="AD2" i="80" a="1"/>
  <c r="AD2" i="80" s="1"/>
  <c r="V2" i="80" a="1"/>
  <c r="V2" i="80" s="1"/>
  <c r="Y2" i="80" a="1"/>
  <c r="Y2" i="80" s="1"/>
  <c r="R8" i="85" a="1"/>
  <c r="R8" i="85" s="1"/>
  <c r="V8" i="85" a="1"/>
  <c r="V8" i="85" s="1"/>
  <c r="AF8" i="85" a="1"/>
  <c r="AF8" i="85" s="1"/>
  <c r="T8" i="85" a="1"/>
  <c r="T8" i="85" s="1"/>
  <c r="Z8" i="85" a="1"/>
  <c r="Z8" i="85" s="1"/>
  <c r="Y2" i="71" a="1"/>
  <c r="Y2" i="71" s="1"/>
  <c r="T2" i="71" a="1"/>
  <c r="T2" i="71" s="1"/>
  <c r="U2" i="71" a="1"/>
  <c r="U2" i="71" s="1"/>
  <c r="AJ2" i="71" a="1"/>
  <c r="AJ2" i="71" s="1"/>
  <c r="U7" i="73" a="1"/>
  <c r="U7" i="73" s="1"/>
  <c r="AD7" i="73" a="1"/>
  <c r="AD7" i="73" s="1"/>
  <c r="AI7" i="73" a="1"/>
  <c r="AI7" i="73" s="1"/>
  <c r="AF7" i="73" a="1"/>
  <c r="AF7" i="73" s="1"/>
  <c r="X7" i="73" a="1"/>
  <c r="X7" i="73" s="1"/>
  <c r="S8" i="71" a="1"/>
  <c r="S8" i="71" s="1"/>
  <c r="W8" i="71" a="1"/>
  <c r="W8" i="71" s="1"/>
  <c r="AC8" i="71" a="1"/>
  <c r="AC8" i="71" s="1"/>
  <c r="AJ8" i="71" a="1"/>
  <c r="AJ8" i="71" s="1"/>
  <c r="AI5" i="78" a="1"/>
  <c r="AI5" i="78" s="1"/>
  <c r="Z5" i="78" a="1"/>
  <c r="Z5" i="78" s="1"/>
  <c r="AE5" i="78" a="1"/>
  <c r="AE5" i="78" s="1"/>
  <c r="V5" i="78" a="1"/>
  <c r="V5" i="78" s="1"/>
  <c r="Q5" i="78" a="1"/>
  <c r="Q5" i="78" s="1"/>
  <c r="AF10" i="71" a="1"/>
  <c r="AF10" i="71" s="1"/>
  <c r="AA10" i="71" a="1"/>
  <c r="AA10" i="71" s="1"/>
  <c r="V10" i="71" a="1"/>
  <c r="V10" i="71" s="1"/>
  <c r="S10" i="71" a="1"/>
  <c r="S10" i="71" s="1"/>
  <c r="Z10" i="71" a="1"/>
  <c r="Z10" i="71" s="1"/>
  <c r="W6" i="74" a="1"/>
  <c r="W6" i="74" s="1"/>
  <c r="AF6" i="74" a="1"/>
  <c r="AF6" i="74" s="1"/>
  <c r="AI6" i="74" a="1"/>
  <c r="AI6" i="74" s="1"/>
  <c r="R6" i="74" a="1"/>
  <c r="R6" i="74" s="1"/>
  <c r="V9" i="74" a="1"/>
  <c r="V9" i="74" s="1"/>
  <c r="Y9" i="74" a="1"/>
  <c r="Y9" i="74" s="1"/>
  <c r="Z9" i="74" a="1"/>
  <c r="Z9" i="74" s="1"/>
  <c r="AI10" i="75" a="1"/>
  <c r="AI10" i="75" s="1"/>
  <c r="T10" i="75" a="1"/>
  <c r="T10" i="75" s="1"/>
  <c r="Y10" i="75" a="1"/>
  <c r="Y10" i="75" s="1"/>
  <c r="V10" i="75" a="1"/>
  <c r="V10" i="75" s="1"/>
  <c r="AA10" i="75" a="1"/>
  <c r="AA10" i="75" s="1"/>
  <c r="AG10" i="75" a="1"/>
  <c r="AG10" i="75" s="1"/>
  <c r="Q6" i="80" a="1"/>
  <c r="Q6" i="80" s="1"/>
  <c r="AI6" i="80" a="1"/>
  <c r="AI6" i="80" s="1"/>
  <c r="AF6" i="80" a="1"/>
  <c r="AF6" i="80" s="1"/>
  <c r="R6" i="80" a="1"/>
  <c r="R6" i="80" s="1"/>
  <c r="AE4" i="79" a="1"/>
  <c r="AE4" i="79" s="1"/>
  <c r="U4" i="79" a="1"/>
  <c r="U4" i="79" s="1"/>
  <c r="AD4" i="79" a="1"/>
  <c r="AD4" i="79" s="1"/>
  <c r="AA4" i="79" a="1"/>
  <c r="AA4" i="79" s="1"/>
  <c r="AC4" i="79" a="1"/>
  <c r="AC4" i="79" s="1"/>
  <c r="U9" i="71" a="1"/>
  <c r="U9" i="71" s="1"/>
  <c r="AB9" i="71" a="1"/>
  <c r="AB9" i="71" s="1"/>
  <c r="AJ9" i="71" a="1"/>
  <c r="AJ9" i="71" s="1"/>
  <c r="Q9" i="71" a="1"/>
  <c r="Q9" i="71" s="1"/>
  <c r="AD9" i="71" a="1"/>
  <c r="AD9" i="71" s="1"/>
  <c r="AH7" i="81" a="1"/>
  <c r="AH7" i="81" s="1"/>
  <c r="S7" i="81" a="1"/>
  <c r="S7" i="81" s="1"/>
  <c r="AJ7" i="81" a="1"/>
  <c r="AJ7" i="81" s="1"/>
  <c r="X7" i="81" a="1"/>
  <c r="X7" i="81" s="1"/>
  <c r="AI7" i="81" a="1"/>
  <c r="AI7" i="81" s="1"/>
  <c r="R4" i="75" a="1"/>
  <c r="R4" i="75" s="1"/>
  <c r="Z4" i="75" a="1"/>
  <c r="Z4" i="75" s="1"/>
  <c r="V4" i="75" a="1"/>
  <c r="V4" i="75" s="1"/>
  <c r="AG4" i="75" a="1"/>
  <c r="AG4" i="75" s="1"/>
  <c r="Y4" i="75" a="1"/>
  <c r="Y4" i="75" s="1"/>
  <c r="Z10" i="84" a="1"/>
  <c r="Z10" i="84" s="1"/>
  <c r="AJ10" i="84" a="1"/>
  <c r="AJ10" i="84" s="1"/>
  <c r="U10" i="84" a="1"/>
  <c r="U10" i="84" s="1"/>
  <c r="AD10" i="84" a="1"/>
  <c r="AD10" i="84" s="1"/>
  <c r="Y5" i="83" a="1"/>
  <c r="Y5" i="83" s="1"/>
  <c r="S5" i="83" a="1"/>
  <c r="S5" i="83" s="1"/>
  <c r="AJ5" i="83" a="1"/>
  <c r="AJ5" i="83" s="1"/>
  <c r="AB5" i="83" a="1"/>
  <c r="AB5" i="83" s="1"/>
  <c r="U5" i="83" a="1"/>
  <c r="U5" i="83" s="1"/>
  <c r="U6" i="77" a="1"/>
  <c r="U6" i="77" s="1"/>
  <c r="X6" i="77" a="1"/>
  <c r="X6" i="77" s="1"/>
  <c r="AB6" i="77" a="1"/>
  <c r="AB6" i="77" s="1"/>
  <c r="S6" i="77" a="1"/>
  <c r="S6" i="77" s="1"/>
  <c r="AJ6" i="77" a="1"/>
  <c r="AJ6" i="77" s="1"/>
  <c r="Q11" i="75" a="1"/>
  <c r="Q11" i="75" s="1"/>
  <c r="V11" i="75" a="1"/>
  <c r="V11" i="75" s="1"/>
  <c r="Y11" i="75" a="1"/>
  <c r="Y11" i="75" s="1"/>
  <c r="AB11" i="75" a="1"/>
  <c r="AB11" i="75" s="1"/>
  <c r="T11" i="75" a="1"/>
  <c r="T11" i="75" s="1"/>
  <c r="W11" i="75" a="1"/>
  <c r="W11" i="75" s="1"/>
  <c r="AI5" i="84" a="1"/>
  <c r="AI5" i="84" s="1"/>
  <c r="Z5" i="84" a="1"/>
  <c r="Z5" i="84" s="1"/>
  <c r="AA5" i="84" a="1"/>
  <c r="AA5" i="84" s="1"/>
  <c r="Y6" i="86" a="1"/>
  <c r="Y6" i="86" s="1"/>
  <c r="AC6" i="86" a="1"/>
  <c r="AC6" i="86" s="1"/>
  <c r="AJ6" i="86" a="1"/>
  <c r="AJ6" i="86" s="1"/>
  <c r="AF6" i="86" a="1"/>
  <c r="AF6" i="86" s="1"/>
  <c r="AJ9" i="78" a="1"/>
  <c r="AJ9" i="78" s="1"/>
  <c r="R9" i="78" a="1"/>
  <c r="R9" i="78" s="1"/>
  <c r="T9" i="78" a="1"/>
  <c r="T9" i="78" s="1"/>
  <c r="AI9" i="78" a="1"/>
  <c r="AI9" i="78" s="1"/>
  <c r="Y8" i="83" a="1"/>
  <c r="Y8" i="83" s="1"/>
  <c r="AI8" i="83" a="1"/>
  <c r="AI8" i="83" s="1"/>
  <c r="AC8" i="83" a="1"/>
  <c r="AC8" i="83" s="1"/>
  <c r="T8" i="83" a="1"/>
  <c r="T8" i="83" s="1"/>
  <c r="AD8" i="83" a="1"/>
  <c r="AD8" i="83" s="1"/>
  <c r="W8" i="83" a="1"/>
  <c r="W8" i="83" s="1"/>
  <c r="AA8" i="83" a="1"/>
  <c r="AA8" i="83" s="1"/>
  <c r="AE7" i="74" a="1"/>
  <c r="AE7" i="74" s="1"/>
  <c r="W7" i="74" a="1"/>
  <c r="W7" i="74" s="1"/>
  <c r="U7" i="74" a="1"/>
  <c r="U7" i="74" s="1"/>
  <c r="Q7" i="74" a="1"/>
  <c r="Q7" i="74" s="1"/>
  <c r="AA7" i="74" a="1"/>
  <c r="AA7" i="74" s="1"/>
  <c r="AE4" i="74" a="1"/>
  <c r="AE4" i="74" s="1"/>
  <c r="AD4" i="74" a="1"/>
  <c r="AD4" i="74" s="1"/>
  <c r="W4" i="74" a="1"/>
  <c r="W4" i="74" s="1"/>
  <c r="AF4" i="74" a="1"/>
  <c r="AF4" i="74" s="1"/>
  <c r="W4" i="83" a="1"/>
  <c r="W4" i="83" s="1"/>
  <c r="AD4" i="83" a="1"/>
  <c r="AD4" i="83" s="1"/>
  <c r="AA4" i="83" a="1"/>
  <c r="AA4" i="83" s="1"/>
  <c r="AH4" i="83" a="1"/>
  <c r="AH4" i="83" s="1"/>
  <c r="Q9" i="84" a="1"/>
  <c r="Q9" i="84" s="1"/>
  <c r="AH9" i="84" a="1"/>
  <c r="AH9" i="84" s="1"/>
  <c r="AA9" i="84" a="1"/>
  <c r="AA9" i="84" s="1"/>
  <c r="U7" i="80" a="1"/>
  <c r="U7" i="80" s="1"/>
  <c r="Y7" i="80" a="1"/>
  <c r="Y7" i="80" s="1"/>
  <c r="AE8" i="79" a="1"/>
  <c r="AE8" i="79" s="1"/>
  <c r="AH8" i="79" a="1"/>
  <c r="AH8" i="79" s="1"/>
  <c r="AA10" i="85" a="1"/>
  <c r="AA10" i="85" s="1"/>
  <c r="W10" i="85" a="1"/>
  <c r="W10" i="85" s="1"/>
  <c r="AC10" i="85" a="1"/>
  <c r="AC10" i="85" s="1"/>
  <c r="AE3" i="76" a="1"/>
  <c r="AE3" i="76" s="1"/>
  <c r="Z3" i="76" a="1"/>
  <c r="Z3" i="76" s="1"/>
  <c r="AF3" i="76" a="1"/>
  <c r="AF3" i="76" s="1"/>
  <c r="R3" i="75" a="1"/>
  <c r="R3" i="75" s="1"/>
  <c r="Q3" i="75" a="1"/>
  <c r="Q3" i="75" s="1"/>
  <c r="V3" i="75" a="1"/>
  <c r="V3" i="75" s="1"/>
  <c r="AE3" i="75" a="1"/>
  <c r="AE3" i="75" s="1"/>
  <c r="Z3" i="75" a="1"/>
  <c r="Z3" i="75" s="1"/>
  <c r="AA3" i="75" a="1"/>
  <c r="AA3" i="75" s="1"/>
  <c r="AB3" i="75" a="1"/>
  <c r="AB3" i="75" s="1"/>
  <c r="W3" i="75" a="1"/>
  <c r="W3" i="75" s="1"/>
  <c r="AF3" i="75" a="1"/>
  <c r="AF3" i="75" s="1"/>
  <c r="AC3" i="75" a="1"/>
  <c r="AC3" i="75" s="1"/>
  <c r="AD6" i="83" a="1"/>
  <c r="AD6" i="83" s="1"/>
  <c r="T6" i="83" a="1"/>
  <c r="T6" i="83" s="1"/>
  <c r="Q6" i="83" a="1"/>
  <c r="Q6" i="83" s="1"/>
  <c r="W6" i="83" a="1"/>
  <c r="W6" i="83" s="1"/>
  <c r="Y6" i="83" a="1"/>
  <c r="Y6" i="83" s="1"/>
  <c r="S6" i="83" a="1"/>
  <c r="S6" i="83" s="1"/>
  <c r="X6" i="83" a="1"/>
  <c r="X6" i="83" s="1"/>
  <c r="R6" i="83" a="1"/>
  <c r="R6" i="83" s="1"/>
  <c r="V6" i="83" a="1"/>
  <c r="V6" i="83" s="1"/>
  <c r="AC8" i="86" a="1"/>
  <c r="AC8" i="86" s="1"/>
  <c r="W8" i="86" a="1"/>
  <c r="W8" i="86" s="1"/>
  <c r="AJ8" i="86" a="1"/>
  <c r="AJ8" i="86" s="1"/>
  <c r="X8" i="86" a="1"/>
  <c r="X8" i="86" s="1"/>
  <c r="Z8" i="86" a="1"/>
  <c r="Z8" i="86" s="1"/>
  <c r="S8" i="86" a="1"/>
  <c r="S8" i="86" s="1"/>
  <c r="V8" i="86" a="1"/>
  <c r="V8" i="86" s="1"/>
  <c r="AG8" i="86" a="1"/>
  <c r="AG8" i="86" s="1"/>
  <c r="Q8" i="86" a="1"/>
  <c r="Q8" i="86" s="1"/>
  <c r="T8" i="86" a="1"/>
  <c r="T8" i="86" s="1"/>
  <c r="Y5" i="82" a="1"/>
  <c r="Y5" i="82" s="1"/>
  <c r="V5" i="82" a="1"/>
  <c r="V5" i="82" s="1"/>
  <c r="AF5" i="82" a="1"/>
  <c r="AF5" i="82" s="1"/>
  <c r="AA5" i="82" a="1"/>
  <c r="AA5" i="82" s="1"/>
  <c r="Q5" i="82" a="1"/>
  <c r="Q5" i="82" s="1"/>
  <c r="Z5" i="82" a="1"/>
  <c r="Z5" i="82" s="1"/>
  <c r="W5" i="82" a="1"/>
  <c r="W5" i="82" s="1"/>
  <c r="AH5" i="82" a="1"/>
  <c r="AH5" i="82" s="1"/>
  <c r="AG5" i="82" a="1"/>
  <c r="AG5" i="82" s="1"/>
  <c r="S5" i="73" a="1"/>
  <c r="S5" i="73" s="1"/>
  <c r="AH5" i="73" a="1"/>
  <c r="AH5" i="73" s="1"/>
  <c r="AF5" i="73" a="1"/>
  <c r="AF5" i="73" s="1"/>
  <c r="U5" i="73" a="1"/>
  <c r="U5" i="73" s="1"/>
  <c r="R5" i="73" a="1"/>
  <c r="R5" i="73" s="1"/>
  <c r="X5" i="73" a="1"/>
  <c r="X5" i="73" s="1"/>
  <c r="AC5" i="73" a="1"/>
  <c r="AC5" i="73" s="1"/>
  <c r="AE5" i="73" a="1"/>
  <c r="AE5" i="73" s="1"/>
  <c r="W5" i="73" a="1"/>
  <c r="W5" i="73" s="1"/>
  <c r="X4" i="77" a="1"/>
  <c r="X4" i="77" s="1"/>
  <c r="AH4" i="77" a="1"/>
  <c r="AH4" i="77" s="1"/>
  <c r="T11" i="79" a="1"/>
  <c r="T11" i="79" s="1"/>
  <c r="S11" i="79" a="1"/>
  <c r="S11" i="79" s="1"/>
  <c r="U11" i="79" a="1"/>
  <c r="U11" i="79" s="1"/>
  <c r="AE11" i="79" a="1"/>
  <c r="AE11" i="79" s="1"/>
  <c r="AG11" i="79" a="1"/>
  <c r="AG11" i="79" s="1"/>
  <c r="Q11" i="79" a="1"/>
  <c r="Q11" i="79" s="1"/>
  <c r="AI11" i="79" a="1"/>
  <c r="AI11" i="79" s="1"/>
  <c r="AC11" i="79" a="1"/>
  <c r="AC11" i="79" s="1"/>
  <c r="W11" i="79" a="1"/>
  <c r="W11" i="79" s="1"/>
  <c r="Y11" i="79" a="1"/>
  <c r="Y11" i="79" s="1"/>
  <c r="AA11" i="79" a="1"/>
  <c r="AA11" i="79" s="1"/>
  <c r="X11" i="79" a="1"/>
  <c r="X11" i="79" s="1"/>
  <c r="AH11" i="79" a="1"/>
  <c r="AH11" i="79" s="1"/>
  <c r="AD6" i="75" a="1"/>
  <c r="AD6" i="75" s="1"/>
  <c r="W6" i="75" a="1"/>
  <c r="W6" i="75" s="1"/>
  <c r="Y6" i="75" a="1"/>
  <c r="Y6" i="75" s="1"/>
  <c r="T6" i="75" a="1"/>
  <c r="T6" i="75" s="1"/>
  <c r="Z6" i="75" a="1"/>
  <c r="Z6" i="75" s="1"/>
  <c r="AJ2" i="76" a="1"/>
  <c r="AJ2" i="76" s="1"/>
  <c r="Y2" i="76" a="1"/>
  <c r="Y2" i="76" s="1"/>
  <c r="AA2" i="76" a="1"/>
  <c r="AA2" i="76" s="1"/>
  <c r="Q11" i="83" a="1"/>
  <c r="Q11" i="83" s="1"/>
  <c r="AI11" i="83" a="1"/>
  <c r="AI11" i="83" s="1"/>
  <c r="S3" i="71" a="1"/>
  <c r="S3" i="71" s="1"/>
  <c r="T3" i="71" a="1"/>
  <c r="T3" i="71" s="1"/>
  <c r="AH3" i="71" a="1"/>
  <c r="AH3" i="71" s="1"/>
  <c r="X8" i="82" a="1"/>
  <c r="X8" i="82" s="1"/>
  <c r="W8" i="82" a="1"/>
  <c r="W8" i="82" s="1"/>
  <c r="R10" i="83" a="1"/>
  <c r="R10" i="83" s="1"/>
  <c r="Z10" i="83" a="1"/>
  <c r="Z10" i="83" s="1"/>
  <c r="AJ10" i="83" a="1"/>
  <c r="AJ10" i="83" s="1"/>
  <c r="S9" i="73" a="1"/>
  <c r="S9" i="73" s="1"/>
  <c r="AG9" i="73" a="1"/>
  <c r="AG9" i="73" s="1"/>
  <c r="Y11" i="82" a="1"/>
  <c r="Y11" i="82" s="1"/>
  <c r="R11" i="82" a="1"/>
  <c r="R11" i="82" s="1"/>
  <c r="T11" i="82" a="1"/>
  <c r="T11" i="82" s="1"/>
  <c r="AH11" i="82" a="1"/>
  <c r="AH11" i="82" s="1"/>
  <c r="AA9" i="76" a="1"/>
  <c r="AA9" i="76" s="1"/>
  <c r="Y9" i="76" a="1"/>
  <c r="Y9" i="76" s="1"/>
  <c r="S9" i="76" a="1"/>
  <c r="S9" i="76" s="1"/>
  <c r="AJ9" i="76" a="1"/>
  <c r="AJ9" i="76" s="1"/>
  <c r="AH9" i="76" a="1"/>
  <c r="AH9" i="76" s="1"/>
  <c r="AE9" i="76" a="1"/>
  <c r="AE9" i="76" s="1"/>
  <c r="AI9" i="76" a="1"/>
  <c r="AI9" i="76" s="1"/>
  <c r="X9" i="76" a="1"/>
  <c r="X9" i="76" s="1"/>
  <c r="Q9" i="76" a="1"/>
  <c r="Q9" i="76" s="1"/>
  <c r="AG9" i="76" a="1"/>
  <c r="AG9" i="76" s="1"/>
  <c r="V9" i="76" a="1"/>
  <c r="V9" i="76" s="1"/>
  <c r="R9" i="76" a="1"/>
  <c r="R9" i="76" s="1"/>
  <c r="AB9" i="76" a="1"/>
  <c r="AB9" i="76" s="1"/>
  <c r="AD7" i="78" a="1"/>
  <c r="AD7" i="78" s="1"/>
  <c r="AE7" i="78" a="1"/>
  <c r="AE7" i="78" s="1"/>
  <c r="AD5" i="71" a="1"/>
  <c r="AD5" i="71" s="1"/>
  <c r="AI11" i="71" a="1"/>
  <c r="AI11" i="71" s="1"/>
  <c r="AH11" i="71" a="1"/>
  <c r="AH11" i="71" s="1"/>
  <c r="Y11" i="71" a="1"/>
  <c r="Y11" i="71" s="1"/>
  <c r="AC11" i="71" a="1"/>
  <c r="AC11" i="71" s="1"/>
  <c r="AE11" i="71" a="1"/>
  <c r="AE11" i="71" s="1"/>
  <c r="AB11" i="71" a="1"/>
  <c r="AB11" i="71" s="1"/>
  <c r="U11" i="71" a="1"/>
  <c r="U11" i="71" s="1"/>
  <c r="AG11" i="71" a="1"/>
  <c r="AG11" i="71" s="1"/>
  <c r="W11" i="71" a="1"/>
  <c r="W11" i="71" s="1"/>
  <c r="V11" i="71" a="1"/>
  <c r="V11" i="71" s="1"/>
  <c r="X11" i="71" a="1"/>
  <c r="X11" i="71" s="1"/>
  <c r="AF11" i="71" a="1"/>
  <c r="AF11" i="71" s="1"/>
  <c r="Q11" i="71" a="1"/>
  <c r="Q11" i="71" s="1"/>
  <c r="AJ11" i="71" a="1"/>
  <c r="AJ11" i="71" s="1"/>
  <c r="Z11" i="71" a="1"/>
  <c r="Z11" i="71" s="1"/>
  <c r="W9" i="86" a="1"/>
  <c r="W9" i="86" s="1"/>
  <c r="AC9" i="86" a="1"/>
  <c r="AC9" i="86" s="1"/>
  <c r="S9" i="86" a="1"/>
  <c r="S9" i="86" s="1"/>
  <c r="AJ9" i="86" a="1"/>
  <c r="AJ9" i="86" s="1"/>
  <c r="Z9" i="86" a="1"/>
  <c r="Z9" i="86" s="1"/>
  <c r="Y9" i="86" a="1"/>
  <c r="Y9" i="86" s="1"/>
  <c r="AF9" i="86" a="1"/>
  <c r="AF9" i="86" s="1"/>
  <c r="AI9" i="86" a="1"/>
  <c r="AI9" i="86" s="1"/>
  <c r="Q9" i="86" a="1"/>
  <c r="Q9" i="86" s="1"/>
  <c r="X9" i="86" a="1"/>
  <c r="X9" i="86" s="1"/>
  <c r="U9" i="86" a="1"/>
  <c r="U9" i="86" s="1"/>
  <c r="R9" i="86" a="1"/>
  <c r="R9" i="86" s="1"/>
  <c r="AE9" i="86" a="1"/>
  <c r="AE9" i="86" s="1"/>
  <c r="AH9" i="86" a="1"/>
  <c r="AH9" i="86" s="1"/>
  <c r="AD9" i="86" a="1"/>
  <c r="AD9" i="86" s="1"/>
  <c r="U8" i="81" a="1"/>
  <c r="U8" i="81" s="1"/>
  <c r="AI5" i="77" a="1"/>
  <c r="AI5" i="77" s="1"/>
  <c r="V5" i="77" a="1"/>
  <c r="V5" i="77" s="1"/>
  <c r="AB9" i="83" a="1"/>
  <c r="AB9" i="83" s="1"/>
  <c r="Q9" i="83" a="1"/>
  <c r="Q9" i="83" s="1"/>
  <c r="AA9" i="83" a="1"/>
  <c r="AA9" i="83" s="1"/>
  <c r="R9" i="83" a="1"/>
  <c r="R9" i="83" s="1"/>
  <c r="AG9" i="83" a="1"/>
  <c r="AG9" i="83" s="1"/>
  <c r="X9" i="83" a="1"/>
  <c r="X9" i="83" s="1"/>
  <c r="Y9" i="83" a="1"/>
  <c r="Y9" i="83" s="1"/>
  <c r="AD9" i="83" a="1"/>
  <c r="AD9" i="83" s="1"/>
  <c r="W9" i="83" a="1"/>
  <c r="W9" i="83" s="1"/>
  <c r="W7" i="82" a="1"/>
  <c r="W7" i="82" s="1"/>
  <c r="U5" i="75" a="1"/>
  <c r="U5" i="75" s="1"/>
  <c r="S5" i="75" a="1"/>
  <c r="S5" i="75" s="1"/>
  <c r="AJ11" i="84" a="1"/>
  <c r="AJ11" i="84" s="1"/>
  <c r="W2" i="78" a="1"/>
  <c r="W2" i="78" s="1"/>
  <c r="AG6" i="71" a="1"/>
  <c r="AG6" i="71" s="1"/>
  <c r="AA7" i="83" a="1"/>
  <c r="AA7" i="83" s="1"/>
  <c r="AJ7" i="83" a="1"/>
  <c r="AJ7" i="83" s="1"/>
  <c r="AD2" i="86" a="1"/>
  <c r="AD2" i="86" s="1"/>
  <c r="AF2" i="86" a="1"/>
  <c r="AF2" i="86" s="1"/>
  <c r="AH11" i="81" a="1"/>
  <c r="AH11" i="81" s="1"/>
  <c r="AD11" i="81" a="1"/>
  <c r="AD11" i="81" s="1"/>
  <c r="X11" i="81" a="1"/>
  <c r="X11" i="81" s="1"/>
  <c r="AB11" i="81" a="1"/>
  <c r="AB11" i="81" s="1"/>
  <c r="S11" i="81" a="1"/>
  <c r="S11" i="81" s="1"/>
  <c r="T11" i="81" a="1"/>
  <c r="T11" i="81" s="1"/>
  <c r="AI5" i="85" a="1"/>
  <c r="AI5" i="85" s="1"/>
  <c r="AJ9" i="79" a="1"/>
  <c r="AJ9" i="79" s="1"/>
  <c r="AJ3" i="82" a="1"/>
  <c r="AJ3" i="82" s="1"/>
  <c r="W4" i="73" a="1"/>
  <c r="W4" i="73" s="1"/>
  <c r="X8" i="80" a="1"/>
  <c r="X8" i="80" s="1"/>
  <c r="AH9" i="77" a="1"/>
  <c r="AH9" i="77" s="1"/>
  <c r="AJ3" i="78" a="1"/>
  <c r="AJ3" i="78" s="1"/>
  <c r="AB5" i="81" a="1"/>
  <c r="AB5" i="81" s="1"/>
  <c r="W11" i="86" a="1"/>
  <c r="W11" i="86" s="1"/>
  <c r="AD8" i="74" a="1"/>
  <c r="AD8" i="74" s="1"/>
  <c r="AE8" i="74" a="1"/>
  <c r="AE8" i="74" s="1"/>
  <c r="AF10" i="82" a="1"/>
  <c r="AF10" i="82" s="1"/>
  <c r="AF4" i="76" a="1"/>
  <c r="AF4" i="76" s="1"/>
  <c r="AJ11" i="74" a="1"/>
  <c r="AJ11" i="74" s="1"/>
  <c r="AE6" i="78" a="1"/>
  <c r="AE6" i="78" s="1"/>
  <c r="AF9" i="85" a="1"/>
  <c r="AF9" i="85" s="1"/>
  <c r="AI9" i="85" a="1"/>
  <c r="AI9" i="85" s="1"/>
  <c r="Z9" i="85" a="1"/>
  <c r="Z9" i="85" s="1"/>
  <c r="R9" i="85" a="1"/>
  <c r="R9" i="85" s="1"/>
  <c r="AH9" i="85" a="1"/>
  <c r="AH9" i="85" s="1"/>
  <c r="U9" i="85" a="1"/>
  <c r="U9" i="85" s="1"/>
  <c r="S3" i="73" a="1"/>
  <c r="S3" i="73" s="1"/>
  <c r="R6" i="76" a="1"/>
  <c r="R6" i="76" s="1"/>
  <c r="AF6" i="76" a="1"/>
  <c r="AF6" i="76" s="1"/>
  <c r="Z9" i="79" a="1"/>
  <c r="Z9" i="79" s="1"/>
  <c r="X9" i="79" a="1"/>
  <c r="X9" i="79" s="1"/>
  <c r="AC8" i="76" a="1"/>
  <c r="AC8" i="76" s="1"/>
  <c r="T8" i="76" a="1"/>
  <c r="T8" i="76" s="1"/>
  <c r="AG3" i="82" a="1"/>
  <c r="AG3" i="82" s="1"/>
  <c r="AD3" i="82" a="1"/>
  <c r="AD3" i="82" s="1"/>
  <c r="R2" i="83" a="1"/>
  <c r="R2" i="83" s="1"/>
  <c r="AH2" i="83" a="1"/>
  <c r="AH2" i="83" s="1"/>
  <c r="AJ4" i="73" a="1"/>
  <c r="AJ4" i="73" s="1"/>
  <c r="AG4" i="73" a="1"/>
  <c r="AG4" i="73" s="1"/>
  <c r="AE4" i="73" a="1"/>
  <c r="AE4" i="73" s="1"/>
  <c r="X3" i="85" a="1"/>
  <c r="X3" i="85" s="1"/>
  <c r="AB3" i="85" a="1"/>
  <c r="AB3" i="85" s="1"/>
  <c r="AB3" i="86" a="1"/>
  <c r="AB3" i="86" s="1"/>
  <c r="T3" i="86" a="1"/>
  <c r="T3" i="86" s="1"/>
  <c r="AE3" i="86" a="1"/>
  <c r="AE3" i="86" s="1"/>
  <c r="AJ8" i="80" a="1"/>
  <c r="AJ8" i="80" s="1"/>
  <c r="AG8" i="80" a="1"/>
  <c r="AG8" i="80" s="1"/>
  <c r="AH11" i="77" a="1"/>
  <c r="AH11" i="77" s="1"/>
  <c r="AC11" i="77" a="1"/>
  <c r="AC11" i="77" s="1"/>
  <c r="V9" i="77" a="1"/>
  <c r="V9" i="77" s="1"/>
  <c r="AG9" i="77" a="1"/>
  <c r="AG9" i="77" s="1"/>
  <c r="AI8" i="75" a="1"/>
  <c r="AI8" i="75" s="1"/>
  <c r="T8" i="78" a="1"/>
  <c r="T8" i="78" s="1"/>
  <c r="AF3" i="78" a="1"/>
  <c r="AF3" i="78" s="1"/>
  <c r="AI11" i="78" a="1"/>
  <c r="AI11" i="78" s="1"/>
  <c r="AJ11" i="78" a="1"/>
  <c r="AJ11" i="78" s="1"/>
  <c r="AJ5" i="80" a="1"/>
  <c r="AJ5" i="80" s="1"/>
  <c r="R5" i="80" a="1"/>
  <c r="R5" i="80" s="1"/>
  <c r="Z5" i="79" a="1"/>
  <c r="Z5" i="79" s="1"/>
  <c r="T4" i="84" a="1"/>
  <c r="T4" i="84" s="1"/>
  <c r="S4" i="84" a="1"/>
  <c r="S4" i="84" s="1"/>
  <c r="AD6" i="81" a="1"/>
  <c r="AD6" i="81" s="1"/>
  <c r="S5" i="81" a="1"/>
  <c r="S5" i="81" s="1"/>
  <c r="AD5" i="81" a="1"/>
  <c r="AD5" i="81" s="1"/>
  <c r="AG2" i="82" a="1"/>
  <c r="AG2" i="82" s="1"/>
  <c r="S8" i="74" a="1"/>
  <c r="S8" i="74" s="1"/>
  <c r="AG10" i="82" a="1"/>
  <c r="AG10" i="82" s="1"/>
  <c r="U4" i="76" a="1"/>
  <c r="U4" i="76" s="1"/>
  <c r="AG4" i="76" a="1"/>
  <c r="AG4" i="76" s="1"/>
  <c r="AG11" i="74" a="1"/>
  <c r="AG11" i="74" s="1"/>
  <c r="S11" i="74" a="1"/>
  <c r="S11" i="74" s="1"/>
  <c r="S9" i="85" a="1"/>
  <c r="S9" i="85" s="1"/>
  <c r="W9" i="85" a="1"/>
  <c r="W9" i="85" s="1"/>
  <c r="AI3" i="73" a="1"/>
  <c r="AI3" i="73" s="1"/>
  <c r="V3" i="73" a="1"/>
  <c r="V3" i="73" s="1"/>
  <c r="X3" i="73" a="1"/>
  <c r="X3" i="73" s="1"/>
  <c r="S6" i="76" a="1"/>
  <c r="S6" i="76" s="1"/>
  <c r="AD6" i="76" a="1"/>
  <c r="AD6" i="76" s="1"/>
  <c r="Q9" i="79" a="1"/>
  <c r="Q9" i="79" s="1"/>
  <c r="Y9" i="79" a="1"/>
  <c r="Y9" i="79" s="1"/>
  <c r="V9" i="79" a="1"/>
  <c r="V9" i="79" s="1"/>
  <c r="R8" i="76" a="1"/>
  <c r="R8" i="76" s="1"/>
  <c r="AG2" i="81" a="1"/>
  <c r="AG2" i="81" s="1"/>
  <c r="AJ2" i="81" a="1"/>
  <c r="AJ2" i="81" s="1"/>
  <c r="AD2" i="81" a="1"/>
  <c r="AD2" i="81" s="1"/>
  <c r="AF3" i="82" a="1"/>
  <c r="AF3" i="82" s="1"/>
  <c r="AB3" i="82" a="1"/>
  <c r="AB3" i="82" s="1"/>
  <c r="Q2" i="83" a="1"/>
  <c r="Q2" i="83" s="1"/>
  <c r="V8" i="74" a="1"/>
  <c r="V8" i="74" s="1"/>
  <c r="U8" i="74" a="1"/>
  <c r="U8" i="74" s="1"/>
  <c r="AI8" i="74" a="1"/>
  <c r="AI8" i="74" s="1"/>
  <c r="AB8" i="74" a="1"/>
  <c r="AB8" i="74" s="1"/>
  <c r="W10" i="82" a="1"/>
  <c r="W10" i="82" s="1"/>
  <c r="AC10" i="82" a="1"/>
  <c r="AC10" i="82" s="1"/>
  <c r="Q10" i="82" a="1"/>
  <c r="Q10" i="82" s="1"/>
  <c r="R10" i="82" a="1"/>
  <c r="R10" i="82" s="1"/>
  <c r="Y10" i="82" a="1"/>
  <c r="Y10" i="82" s="1"/>
  <c r="AH4" i="76" a="1"/>
  <c r="AH4" i="76" s="1"/>
  <c r="AD4" i="76" a="1"/>
  <c r="AD4" i="76" s="1"/>
  <c r="T4" i="76" a="1"/>
  <c r="T4" i="76" s="1"/>
  <c r="X4" i="76" a="1"/>
  <c r="X4" i="76" s="1"/>
  <c r="AJ4" i="76" a="1"/>
  <c r="AJ4" i="76" s="1"/>
  <c r="R4" i="76" a="1"/>
  <c r="R4" i="76" s="1"/>
  <c r="AB11" i="74" a="1"/>
  <c r="AB11" i="74" s="1"/>
  <c r="U11" i="74" a="1"/>
  <c r="U11" i="74" s="1"/>
  <c r="Q11" i="74" a="1"/>
  <c r="Q11" i="74" s="1"/>
  <c r="X11" i="74" a="1"/>
  <c r="X11" i="74" s="1"/>
  <c r="R6" i="78" a="1"/>
  <c r="R6" i="78" s="1"/>
  <c r="T6" i="78" a="1"/>
  <c r="T6" i="78" s="1"/>
  <c r="Y6" i="78" a="1"/>
  <c r="Y6" i="78" s="1"/>
  <c r="AB6" i="78" a="1"/>
  <c r="AB6" i="78" s="1"/>
  <c r="V9" i="85" a="1"/>
  <c r="V9" i="85" s="1"/>
  <c r="Q9" i="85" a="1"/>
  <c r="Q9" i="85" s="1"/>
  <c r="Y9" i="85" a="1"/>
  <c r="Y9" i="85" s="1"/>
  <c r="AA9" i="85" a="1"/>
  <c r="AA9" i="85" s="1"/>
  <c r="AJ9" i="85" a="1"/>
  <c r="AJ9" i="85" s="1"/>
  <c r="X11" i="76" a="1"/>
  <c r="X11" i="76" s="1"/>
  <c r="AH11" i="76" a="1"/>
  <c r="AH11" i="76" s="1"/>
  <c r="AC11" i="76" a="1"/>
  <c r="AC11" i="76" s="1"/>
  <c r="AF3" i="73" a="1"/>
  <c r="AF3" i="73" s="1"/>
  <c r="AD3" i="73" a="1"/>
  <c r="AD3" i="73" s="1"/>
  <c r="Q3" i="73" a="1"/>
  <c r="Q3" i="73" s="1"/>
  <c r="AJ3" i="73" a="1"/>
  <c r="AJ3" i="73" s="1"/>
  <c r="AB3" i="73" a="1"/>
  <c r="AB3" i="73" s="1"/>
  <c r="V6" i="76" a="1"/>
  <c r="V6" i="76" s="1"/>
  <c r="AC6" i="76" a="1"/>
  <c r="AC6" i="76" s="1"/>
  <c r="AE6" i="76" a="1"/>
  <c r="AE6" i="76" s="1"/>
  <c r="AG6" i="76" a="1"/>
  <c r="AG6" i="76" s="1"/>
  <c r="U9" i="79" a="1"/>
  <c r="U9" i="79" s="1"/>
  <c r="AD9" i="79" a="1"/>
  <c r="AD9" i="79" s="1"/>
  <c r="R9" i="79" a="1"/>
  <c r="R9" i="79" s="1"/>
  <c r="V8" i="76" a="1"/>
  <c r="V8" i="76" s="1"/>
  <c r="U8" i="76" a="1"/>
  <c r="U8" i="76" s="1"/>
  <c r="X8" i="76" a="1"/>
  <c r="X8" i="76" s="1"/>
  <c r="AI8" i="76" a="1"/>
  <c r="AI8" i="76" s="1"/>
  <c r="AF8" i="76" a="1"/>
  <c r="AF8" i="76" s="1"/>
  <c r="V2" i="81" a="1"/>
  <c r="V2" i="81" s="1"/>
  <c r="W2" i="81" a="1"/>
  <c r="W2" i="81" s="1"/>
  <c r="R2" i="81" a="1"/>
  <c r="R2" i="81" s="1"/>
  <c r="AI2" i="81" a="1"/>
  <c r="AI2" i="81" s="1"/>
  <c r="T2" i="81" a="1"/>
  <c r="T2" i="81" s="1"/>
  <c r="Z3" i="82" a="1"/>
  <c r="Z3" i="82" s="1"/>
  <c r="W3" i="82" a="1"/>
  <c r="W3" i="82" s="1"/>
  <c r="X3" i="82" a="1"/>
  <c r="X3" i="82" s="1"/>
  <c r="V3" i="82" a="1"/>
  <c r="V3" i="82" s="1"/>
  <c r="AC3" i="82" a="1"/>
  <c r="AC3" i="82" s="1"/>
  <c r="AJ2" i="83" a="1"/>
  <c r="AJ2" i="83" s="1"/>
  <c r="AC2" i="83" a="1"/>
  <c r="AC2" i="83" s="1"/>
  <c r="U2" i="83" a="1"/>
  <c r="U2" i="83" s="1"/>
  <c r="X2" i="83" a="1"/>
  <c r="X2" i="83" s="1"/>
  <c r="AI2" i="83" a="1"/>
  <c r="AI2" i="83" s="1"/>
  <c r="Y2" i="83" a="1"/>
  <c r="Y2" i="83" s="1"/>
  <c r="AC4" i="73" a="1"/>
  <c r="AC4" i="73" s="1"/>
  <c r="AB4" i="73" a="1"/>
  <c r="AB4" i="73" s="1"/>
  <c r="U4" i="73" a="1"/>
  <c r="U4" i="73" s="1"/>
  <c r="AD4" i="73" a="1"/>
  <c r="AD4" i="73" s="1"/>
  <c r="X5" i="86" a="1"/>
  <c r="X5" i="86" s="1"/>
  <c r="AJ5" i="86" a="1"/>
  <c r="AJ5" i="86" s="1"/>
  <c r="Y5" i="86" a="1"/>
  <c r="Y5" i="86" s="1"/>
  <c r="AI5" i="86" a="1"/>
  <c r="AI5" i="86" s="1"/>
  <c r="AJ3" i="85" a="1"/>
  <c r="AJ3" i="85" s="1"/>
  <c r="W3" i="85" a="1"/>
  <c r="W3" i="85" s="1"/>
  <c r="V3" i="85" a="1"/>
  <c r="V3" i="85" s="1"/>
  <c r="AE3" i="85" a="1"/>
  <c r="AE3" i="85" s="1"/>
  <c r="AF11" i="80" a="1"/>
  <c r="AF11" i="80" s="1"/>
  <c r="S11" i="80" a="1"/>
  <c r="S11" i="80" s="1"/>
  <c r="R11" i="80" a="1"/>
  <c r="R11" i="80" s="1"/>
  <c r="X11" i="80" a="1"/>
  <c r="X11" i="80" s="1"/>
  <c r="AH11" i="80" a="1"/>
  <c r="AH11" i="80" s="1"/>
  <c r="AG3" i="86" a="1"/>
  <c r="AG3" i="86" s="1"/>
  <c r="AA3" i="86" a="1"/>
  <c r="AA3" i="86" s="1"/>
  <c r="Q3" i="86" a="1"/>
  <c r="Q3" i="86" s="1"/>
  <c r="S3" i="86" a="1"/>
  <c r="S3" i="86" s="1"/>
  <c r="AD3" i="86" a="1"/>
  <c r="AD3" i="86" s="1"/>
  <c r="AF8" i="80" a="1"/>
  <c r="AF8" i="80" s="1"/>
  <c r="W8" i="80" a="1"/>
  <c r="W8" i="80" s="1"/>
  <c r="AA8" i="80" a="1"/>
  <c r="AA8" i="80" s="1"/>
  <c r="V8" i="80" a="1"/>
  <c r="V8" i="80" s="1"/>
  <c r="AH9" i="81" a="1"/>
  <c r="AH9" i="81" s="1"/>
  <c r="AC9" i="81" a="1"/>
  <c r="AC9" i="81" s="1"/>
  <c r="AG9" i="81" a="1"/>
  <c r="AG9" i="81" s="1"/>
  <c r="Z9" i="81" a="1"/>
  <c r="Z9" i="81" s="1"/>
  <c r="AG11" i="77" a="1"/>
  <c r="AG11" i="77" s="1"/>
  <c r="AE11" i="77" a="1"/>
  <c r="AE11" i="77" s="1"/>
  <c r="U11" i="77" a="1"/>
  <c r="U11" i="77" s="1"/>
  <c r="AF11" i="77" a="1"/>
  <c r="AF11" i="77" s="1"/>
  <c r="AD9" i="77" a="1"/>
  <c r="AD9" i="77" s="1"/>
  <c r="U9" i="77" a="1"/>
  <c r="U9" i="77" s="1"/>
  <c r="T9" i="77" a="1"/>
  <c r="T9" i="77" s="1"/>
  <c r="AA9" i="77" a="1"/>
  <c r="AA9" i="77" s="1"/>
  <c r="R5" i="76" a="1"/>
  <c r="R5" i="76" s="1"/>
  <c r="AD5" i="76" a="1"/>
  <c r="AD5" i="76" s="1"/>
  <c r="AG5" i="76" a="1"/>
  <c r="AG5" i="76" s="1"/>
  <c r="X8" i="75" a="1"/>
  <c r="X8" i="75" s="1"/>
  <c r="AD8" i="75" a="1"/>
  <c r="AD8" i="75" s="1"/>
  <c r="AF8" i="75" a="1"/>
  <c r="AF8" i="75" s="1"/>
  <c r="AE8" i="75" a="1"/>
  <c r="AE8" i="75" s="1"/>
  <c r="AH8" i="78" a="1"/>
  <c r="AH8" i="78" s="1"/>
  <c r="Y8" i="78" a="1"/>
  <c r="Y8" i="78" s="1"/>
  <c r="AB8" i="78" a="1"/>
  <c r="AB8" i="78" s="1"/>
  <c r="V8" i="78" a="1"/>
  <c r="V8" i="78" s="1"/>
  <c r="Q8" i="78" a="1"/>
  <c r="Q8" i="78" s="1"/>
  <c r="AC8" i="78" a="1"/>
  <c r="AC8" i="78" s="1"/>
  <c r="W3" i="80" a="1"/>
  <c r="W3" i="80" s="1"/>
  <c r="AD3" i="80" a="1"/>
  <c r="AD3" i="80" s="1"/>
  <c r="S3" i="80" a="1"/>
  <c r="S3" i="80" s="1"/>
  <c r="Y3" i="80" a="1"/>
  <c r="Y3" i="80" s="1"/>
  <c r="T3" i="78" a="1"/>
  <c r="T3" i="78" s="1"/>
  <c r="AD3" i="78" a="1"/>
  <c r="AD3" i="78" s="1"/>
  <c r="AE3" i="78" a="1"/>
  <c r="AE3" i="78" s="1"/>
  <c r="AI3" i="78" a="1"/>
  <c r="AI3" i="78" s="1"/>
  <c r="S11" i="78" a="1"/>
  <c r="S11" i="78" s="1"/>
  <c r="T11" i="78" a="1"/>
  <c r="T11" i="78" s="1"/>
  <c r="AG11" i="78" a="1"/>
  <c r="AG11" i="78" s="1"/>
  <c r="Z11" i="78" a="1"/>
  <c r="Z11" i="78" s="1"/>
  <c r="U10" i="77" a="1"/>
  <c r="U10" i="77" s="1"/>
  <c r="V10" i="77" a="1"/>
  <c r="V10" i="77" s="1"/>
  <c r="Q10" i="77" a="1"/>
  <c r="Q10" i="77" s="1"/>
  <c r="AH10" i="77" a="1"/>
  <c r="AH10" i="77" s="1"/>
  <c r="Y10" i="77" a="1"/>
  <c r="Y10" i="77" s="1"/>
  <c r="AE5" i="80" a="1"/>
  <c r="AE5" i="80" s="1"/>
  <c r="Q5" i="80" a="1"/>
  <c r="Q5" i="80" s="1"/>
  <c r="AD5" i="80" a="1"/>
  <c r="AD5" i="80" s="1"/>
  <c r="S5" i="80" a="1"/>
  <c r="S5" i="80" s="1"/>
  <c r="AI5" i="79" a="1"/>
  <c r="AI5" i="79" s="1"/>
  <c r="AF5" i="79" a="1"/>
  <c r="AF5" i="79" s="1"/>
  <c r="AB5" i="79" a="1"/>
  <c r="AB5" i="79" s="1"/>
  <c r="R5" i="79" a="1"/>
  <c r="R5" i="79" s="1"/>
  <c r="V5" i="79" a="1"/>
  <c r="V5" i="79" s="1"/>
  <c r="X4" i="84" a="1"/>
  <c r="X4" i="84" s="1"/>
  <c r="Z4" i="84" a="1"/>
  <c r="Z4" i="84" s="1"/>
  <c r="W4" i="84" a="1"/>
  <c r="W4" i="84" s="1"/>
  <c r="Q4" i="84" a="1"/>
  <c r="Q4" i="84" s="1"/>
  <c r="AG11" i="73" a="1"/>
  <c r="AG11" i="73" s="1"/>
  <c r="Y11" i="73" a="1"/>
  <c r="Y11" i="73" s="1"/>
  <c r="X11" i="73" a="1"/>
  <c r="X11" i="73" s="1"/>
  <c r="Z11" i="73" a="1"/>
  <c r="Z11" i="73" s="1"/>
  <c r="W6" i="81" a="1"/>
  <c r="W6" i="81" s="1"/>
  <c r="Q6" i="81" a="1"/>
  <c r="Q6" i="81" s="1"/>
  <c r="AJ6" i="81" a="1"/>
  <c r="AJ6" i="81" s="1"/>
  <c r="T6" i="81" a="1"/>
  <c r="T6" i="81" s="1"/>
  <c r="AC6" i="81" a="1"/>
  <c r="AC6" i="81" s="1"/>
  <c r="AD5" i="74" a="1"/>
  <c r="AD5" i="74" s="1"/>
  <c r="AE5" i="74" a="1"/>
  <c r="AE5" i="74" s="1"/>
  <c r="AH5" i="74" a="1"/>
  <c r="AH5" i="74" s="1"/>
  <c r="AB5" i="74" a="1"/>
  <c r="AB5" i="74" s="1"/>
  <c r="U6" i="85" a="1"/>
  <c r="U6" i="85" s="1"/>
  <c r="Q6" i="85" a="1"/>
  <c r="Q6" i="85" s="1"/>
  <c r="Z6" i="85" a="1"/>
  <c r="Z6" i="85" s="1"/>
  <c r="Y6" i="85" a="1"/>
  <c r="Y6" i="85" s="1"/>
  <c r="S9" i="82" a="1"/>
  <c r="S9" i="82" s="1"/>
  <c r="Y9" i="82" a="1"/>
  <c r="Y9" i="82" s="1"/>
  <c r="U9" i="82" a="1"/>
  <c r="U9" i="82" s="1"/>
  <c r="AA9" i="82" a="1"/>
  <c r="AA9" i="82" s="1"/>
  <c r="V11" i="85" a="1"/>
  <c r="V11" i="85" s="1"/>
  <c r="T11" i="85" a="1"/>
  <c r="T11" i="85" s="1"/>
  <c r="X11" i="85" a="1"/>
  <c r="X11" i="85" s="1"/>
  <c r="W11" i="85" a="1"/>
  <c r="W11" i="85" s="1"/>
  <c r="U11" i="85" a="1"/>
  <c r="U11" i="85" s="1"/>
  <c r="AH11" i="85" a="1"/>
  <c r="AH11" i="85" s="1"/>
  <c r="V4" i="82" a="1"/>
  <c r="V4" i="82" s="1"/>
  <c r="Z4" i="82" a="1"/>
  <c r="Z4" i="82" s="1"/>
  <c r="T4" i="82" a="1"/>
  <c r="T4" i="82" s="1"/>
  <c r="X4" i="82" a="1"/>
  <c r="X4" i="82" s="1"/>
  <c r="V3" i="79" a="1"/>
  <c r="V3" i="79" s="1"/>
  <c r="U3" i="79" a="1"/>
  <c r="U3" i="79" s="1"/>
  <c r="W3" i="79" a="1"/>
  <c r="W3" i="79" s="1"/>
  <c r="AG3" i="79" a="1"/>
  <c r="AG3" i="79" s="1"/>
  <c r="Z3" i="79" a="1"/>
  <c r="Z3" i="79" s="1"/>
  <c r="W7" i="75" a="1"/>
  <c r="W7" i="75" s="1"/>
  <c r="V7" i="75" a="1"/>
  <c r="V7" i="75" s="1"/>
  <c r="Y7" i="75" a="1"/>
  <c r="Y7" i="75" s="1"/>
  <c r="AE7" i="75" a="1"/>
  <c r="AE7" i="75" s="1"/>
  <c r="X2" i="84" a="1"/>
  <c r="X2" i="84" s="1"/>
  <c r="V2" i="84" a="1"/>
  <c r="V2" i="84" s="1"/>
  <c r="Z2" i="84" a="1"/>
  <c r="Z2" i="84" s="1"/>
  <c r="T5" i="81" a="1"/>
  <c r="T5" i="81" s="1"/>
  <c r="U5" i="81" a="1"/>
  <c r="U5" i="81" s="1"/>
  <c r="Z5" i="81" a="1"/>
  <c r="Z5" i="81" s="1"/>
  <c r="AA5" i="81" a="1"/>
  <c r="AA5" i="81" s="1"/>
  <c r="W2" i="82" a="1"/>
  <c r="W2" i="82" s="1"/>
  <c r="X2" i="82" a="1"/>
  <c r="X2" i="82" s="1"/>
  <c r="AB2" i="82" a="1"/>
  <c r="AB2" i="82" s="1"/>
  <c r="Q2" i="82" a="1"/>
  <c r="Q2" i="82" s="1"/>
  <c r="AD2" i="82" a="1"/>
  <c r="AD2" i="82" s="1"/>
  <c r="Z3" i="74" a="1"/>
  <c r="Z3" i="74" s="1"/>
  <c r="R3" i="74" a="1"/>
  <c r="R3" i="74" s="1"/>
  <c r="W3" i="74" a="1"/>
  <c r="W3" i="74" s="1"/>
  <c r="AI3" i="74" a="1"/>
  <c r="AI3" i="74" s="1"/>
  <c r="S3" i="74" a="1"/>
  <c r="S3" i="74" s="1"/>
  <c r="W6" i="84" a="1"/>
  <c r="W6" i="84" s="1"/>
  <c r="Z6" i="84" a="1"/>
  <c r="Z6" i="84" s="1"/>
  <c r="AJ6" i="84" a="1"/>
  <c r="AJ6" i="84" s="1"/>
  <c r="AF7" i="86" a="1"/>
  <c r="AF7" i="86" s="1"/>
  <c r="AH7" i="86" a="1"/>
  <c r="AH7" i="86" s="1"/>
  <c r="R7" i="86" a="1"/>
  <c r="R7" i="86" s="1"/>
  <c r="AB7" i="86" a="1"/>
  <c r="AB7" i="86" s="1"/>
  <c r="AD10" i="86" a="1"/>
  <c r="AD10" i="86" s="1"/>
  <c r="AI10" i="86" a="1"/>
  <c r="AI10" i="86" s="1"/>
  <c r="T10" i="86" a="1"/>
  <c r="T10" i="86" s="1"/>
  <c r="AA10" i="86" a="1"/>
  <c r="AA10" i="86" s="1"/>
  <c r="T10" i="74" a="1"/>
  <c r="T10" i="74" s="1"/>
  <c r="Z10" i="74" a="1"/>
  <c r="Z10" i="74" s="1"/>
  <c r="AF10" i="74" a="1"/>
  <c r="AF10" i="74" s="1"/>
  <c r="W10" i="74" a="1"/>
  <c r="W10" i="74" s="1"/>
  <c r="X10" i="74" a="1"/>
  <c r="X10" i="74" s="1"/>
  <c r="V6" i="79" a="1"/>
  <c r="V6" i="79" s="1"/>
  <c r="R6" i="79" a="1"/>
  <c r="R6" i="79" s="1"/>
  <c r="AB6" i="79" a="1"/>
  <c r="AB6" i="79" s="1"/>
  <c r="S6" i="79" a="1"/>
  <c r="S6" i="79" s="1"/>
  <c r="AG3" i="84" a="1"/>
  <c r="AG3" i="84" s="1"/>
  <c r="T3" i="84" a="1"/>
  <c r="T3" i="84" s="1"/>
  <c r="W3" i="84" a="1"/>
  <c r="W3" i="84" s="1"/>
  <c r="AH3" i="84" a="1"/>
  <c r="AH3" i="84" s="1"/>
  <c r="R3" i="84" a="1"/>
  <c r="R3" i="84" s="1"/>
  <c r="AH11" i="86" a="1"/>
  <c r="AH11" i="86" s="1"/>
  <c r="U11" i="86" a="1"/>
  <c r="U11" i="86" s="1"/>
  <c r="V11" i="86" a="1"/>
  <c r="V11" i="86" s="1"/>
  <c r="T11" i="86" a="1"/>
  <c r="T11" i="86" s="1"/>
  <c r="Y11" i="86" a="1"/>
  <c r="Y11" i="86" s="1"/>
  <c r="AE7" i="76" a="1"/>
  <c r="AE7" i="76" s="1"/>
  <c r="R7" i="76" a="1"/>
  <c r="R7" i="76" s="1"/>
  <c r="AA7" i="76" a="1"/>
  <c r="AA7" i="76" s="1"/>
  <c r="T7" i="76" a="1"/>
  <c r="T7" i="76" s="1"/>
  <c r="V7" i="79" a="1"/>
  <c r="V7" i="79" s="1"/>
  <c r="Y7" i="79" a="1"/>
  <c r="Y7" i="79" s="1"/>
  <c r="R7" i="79" a="1"/>
  <c r="R7" i="79" s="1"/>
  <c r="U6" i="73" a="1"/>
  <c r="U6" i="73" s="1"/>
  <c r="AJ6" i="73" a="1"/>
  <c r="AJ6" i="73" s="1"/>
  <c r="Y6" i="73" a="1"/>
  <c r="Y6" i="73" s="1"/>
  <c r="AD6" i="73" a="1"/>
  <c r="AD6" i="73" s="1"/>
  <c r="AC2" i="77" a="1"/>
  <c r="AC2" i="77" s="1"/>
  <c r="AF2" i="77" a="1"/>
  <c r="AF2" i="77" s="1"/>
  <c r="AE2" i="77" a="1"/>
  <c r="AE2" i="77" s="1"/>
  <c r="AB2" i="77" a="1"/>
  <c r="AB2" i="77" s="1"/>
  <c r="X2" i="77" a="1"/>
  <c r="X2" i="77" s="1"/>
  <c r="AD10" i="81" a="1"/>
  <c r="AD10" i="81" s="1"/>
  <c r="AE10" i="81" a="1"/>
  <c r="AE10" i="81" s="1"/>
  <c r="U10" i="81" a="1"/>
  <c r="U10" i="81" s="1"/>
  <c r="T10" i="81" a="1"/>
  <c r="T10" i="81" s="1"/>
  <c r="AF10" i="81" a="1"/>
  <c r="AF10" i="81" s="1"/>
  <c r="AE2" i="80" a="1"/>
  <c r="AE2" i="80" s="1"/>
  <c r="R2" i="80" a="1"/>
  <c r="R2" i="80" s="1"/>
  <c r="Q2" i="80" a="1"/>
  <c r="Q2" i="80" s="1"/>
  <c r="AG2" i="80" a="1"/>
  <c r="AG2" i="80" s="1"/>
  <c r="Q8" i="85" a="1"/>
  <c r="Q8" i="85" s="1"/>
  <c r="U8" i="85" a="1"/>
  <c r="U8" i="85" s="1"/>
  <c r="AH8" i="85" a="1"/>
  <c r="AH8" i="85" s="1"/>
  <c r="S2" i="71" a="1"/>
  <c r="S2" i="71" s="1"/>
  <c r="W2" i="71" a="1"/>
  <c r="W2" i="71" s="1"/>
  <c r="AG2" i="71" a="1"/>
  <c r="AG2" i="71" s="1"/>
  <c r="AB2" i="71" a="1"/>
  <c r="AB2" i="71" s="1"/>
  <c r="AE2" i="71" a="1"/>
  <c r="AE2" i="71" s="1"/>
  <c r="AA7" i="73" a="1"/>
  <c r="AA7" i="73" s="1"/>
  <c r="AJ7" i="73" a="1"/>
  <c r="AJ7" i="73" s="1"/>
  <c r="AH7" i="73" a="1"/>
  <c r="AH7" i="73" s="1"/>
  <c r="T7" i="73" a="1"/>
  <c r="T7" i="73" s="1"/>
  <c r="AH8" i="71" a="1"/>
  <c r="AH8" i="71" s="1"/>
  <c r="AB8" i="71" a="1"/>
  <c r="AB8" i="71" s="1"/>
  <c r="AF8" i="71" a="1"/>
  <c r="AF8" i="71" s="1"/>
  <c r="AA8" i="71" a="1"/>
  <c r="AA8" i="71" s="1"/>
  <c r="R5" i="78" a="1"/>
  <c r="R5" i="78" s="1"/>
  <c r="W5" i="78" a="1"/>
  <c r="W5" i="78" s="1"/>
  <c r="X5" i="78" a="1"/>
  <c r="X5" i="78" s="1"/>
  <c r="AH5" i="78" a="1"/>
  <c r="AH5" i="78" s="1"/>
  <c r="AH10" i="71" a="1"/>
  <c r="AH10" i="71" s="1"/>
  <c r="W10" i="71" a="1"/>
  <c r="W10" i="71" s="1"/>
  <c r="AB10" i="71" a="1"/>
  <c r="AB10" i="71" s="1"/>
  <c r="X10" i="71" a="1"/>
  <c r="X10" i="71" s="1"/>
  <c r="AC10" i="71" a="1"/>
  <c r="AC10" i="71" s="1"/>
  <c r="AD10" i="71" a="1"/>
  <c r="AD10" i="71" s="1"/>
  <c r="V6" i="74" a="1"/>
  <c r="V6" i="74" s="1"/>
  <c r="AE6" i="74" a="1"/>
  <c r="AE6" i="74" s="1"/>
  <c r="U6" i="74" a="1"/>
  <c r="U6" i="74" s="1"/>
  <c r="AB6" i="74" a="1"/>
  <c r="AB6" i="74" s="1"/>
  <c r="AH9" i="74" a="1"/>
  <c r="AH9" i="74" s="1"/>
  <c r="S9" i="74" a="1"/>
  <c r="S9" i="74" s="1"/>
  <c r="R9" i="74" a="1"/>
  <c r="R9" i="74" s="1"/>
  <c r="AG9" i="74" a="1"/>
  <c r="AG9" i="74" s="1"/>
  <c r="AA9" i="74" a="1"/>
  <c r="AA9" i="74" s="1"/>
  <c r="R10" i="75" a="1"/>
  <c r="R10" i="75" s="1"/>
  <c r="AE10" i="75" a="1"/>
  <c r="AE10" i="75" s="1"/>
  <c r="W10" i="75" a="1"/>
  <c r="W10" i="75" s="1"/>
  <c r="U10" i="75" a="1"/>
  <c r="U10" i="75" s="1"/>
  <c r="AB10" i="75" a="1"/>
  <c r="AB10" i="75" s="1"/>
  <c r="AH6" i="80" a="1"/>
  <c r="AH6" i="80" s="1"/>
  <c r="AJ6" i="80" a="1"/>
  <c r="AJ6" i="80" s="1"/>
  <c r="W6" i="80" a="1"/>
  <c r="W6" i="80" s="1"/>
  <c r="AD6" i="80" a="1"/>
  <c r="AD6" i="80" s="1"/>
  <c r="Z6" i="80" a="1"/>
  <c r="Z6" i="80" s="1"/>
  <c r="S4" i="79" a="1"/>
  <c r="S4" i="79" s="1"/>
  <c r="W4" i="79" a="1"/>
  <c r="W4" i="79" s="1"/>
  <c r="T4" i="79" a="1"/>
  <c r="T4" i="79" s="1"/>
  <c r="Z4" i="79" a="1"/>
  <c r="Z4" i="79" s="1"/>
  <c r="Y4" i="79" a="1"/>
  <c r="Y4" i="79" s="1"/>
  <c r="Y9" i="71" a="1"/>
  <c r="Y9" i="71" s="1"/>
  <c r="R9" i="71" a="1"/>
  <c r="R9" i="71" s="1"/>
  <c r="AH9" i="71" a="1"/>
  <c r="AH9" i="71" s="1"/>
  <c r="V9" i="71" a="1"/>
  <c r="V9" i="71" s="1"/>
  <c r="S9" i="71" a="1"/>
  <c r="S9" i="71" s="1"/>
  <c r="Q7" i="81" a="1"/>
  <c r="Q7" i="81" s="1"/>
  <c r="AF7" i="81" a="1"/>
  <c r="AF7" i="81" s="1"/>
  <c r="AC7" i="81" a="1"/>
  <c r="AC7" i="81" s="1"/>
  <c r="AE7" i="81" a="1"/>
  <c r="AE7" i="81" s="1"/>
  <c r="U4" i="75" a="1"/>
  <c r="U4" i="75" s="1"/>
  <c r="AD4" i="75" a="1"/>
  <c r="AD4" i="75" s="1"/>
  <c r="AA4" i="75" a="1"/>
  <c r="AA4" i="75" s="1"/>
  <c r="AI4" i="75" a="1"/>
  <c r="AI4" i="75" s="1"/>
  <c r="AB10" i="84" a="1"/>
  <c r="AB10" i="84" s="1"/>
  <c r="AI10" i="84" a="1"/>
  <c r="AI10" i="84" s="1"/>
  <c r="T10" i="84" a="1"/>
  <c r="T10" i="84" s="1"/>
  <c r="W10" i="84" a="1"/>
  <c r="W10" i="84" s="1"/>
  <c r="Y10" i="84" a="1"/>
  <c r="Y10" i="84" s="1"/>
  <c r="AF5" i="83" a="1"/>
  <c r="AF5" i="83" s="1"/>
  <c r="R5" i="83" a="1"/>
  <c r="R5" i="83" s="1"/>
  <c r="AD5" i="83" a="1"/>
  <c r="AD5" i="83" s="1"/>
  <c r="X5" i="83" a="1"/>
  <c r="X5" i="83" s="1"/>
  <c r="AG5" i="83" a="1"/>
  <c r="AG5" i="83" s="1"/>
  <c r="Z6" i="77" a="1"/>
  <c r="Z6" i="77" s="1"/>
  <c r="W6" i="77" a="1"/>
  <c r="W6" i="77" s="1"/>
  <c r="AG6" i="77" a="1"/>
  <c r="AG6" i="77" s="1"/>
  <c r="AF6" i="77" a="1"/>
  <c r="AF6" i="77" s="1"/>
  <c r="Y6" i="77" a="1"/>
  <c r="Y6" i="77" s="1"/>
  <c r="AD11" i="75" a="1"/>
  <c r="AD11" i="75" s="1"/>
  <c r="AH11" i="75" a="1"/>
  <c r="AH11" i="75" s="1"/>
  <c r="AI11" i="75" a="1"/>
  <c r="AI11" i="75" s="1"/>
  <c r="U11" i="75" a="1"/>
  <c r="U11" i="75" s="1"/>
  <c r="AF5" i="84" a="1"/>
  <c r="AF5" i="84" s="1"/>
  <c r="AC5" i="84" a="1"/>
  <c r="AC5" i="84" s="1"/>
  <c r="AG5" i="84" a="1"/>
  <c r="AG5" i="84" s="1"/>
  <c r="Q5" i="84" a="1"/>
  <c r="Q5" i="84" s="1"/>
  <c r="AD5" i="84" a="1"/>
  <c r="AD5" i="84" s="1"/>
  <c r="T5" i="84" a="1"/>
  <c r="T5" i="84" s="1"/>
  <c r="R6" i="86" a="1"/>
  <c r="R6" i="86" s="1"/>
  <c r="AI6" i="86" a="1"/>
  <c r="AI6" i="86" s="1"/>
  <c r="T6" i="86" a="1"/>
  <c r="T6" i="86" s="1"/>
  <c r="AB6" i="86" a="1"/>
  <c r="AB6" i="86" s="1"/>
  <c r="AD9" i="78" a="1"/>
  <c r="AD9" i="78" s="1"/>
  <c r="AF9" i="78" a="1"/>
  <c r="AF9" i="78" s="1"/>
  <c r="V9" i="78" a="1"/>
  <c r="V9" i="78" s="1"/>
  <c r="AC9" i="78" a="1"/>
  <c r="AC9" i="78" s="1"/>
  <c r="AB8" i="83" a="1"/>
  <c r="AB8" i="83" s="1"/>
  <c r="AJ8" i="83" a="1"/>
  <c r="AJ8" i="83" s="1"/>
  <c r="AG8" i="83" a="1"/>
  <c r="AG8" i="83" s="1"/>
  <c r="AH8" i="83" a="1"/>
  <c r="AH8" i="83" s="1"/>
  <c r="AC7" i="74" a="1"/>
  <c r="AC7" i="74" s="1"/>
  <c r="X7" i="74" a="1"/>
  <c r="X7" i="74" s="1"/>
  <c r="S7" i="74" a="1"/>
  <c r="S7" i="74" s="1"/>
  <c r="T7" i="74" a="1"/>
  <c r="T7" i="74" s="1"/>
  <c r="Y7" i="74" a="1"/>
  <c r="Y7" i="74" s="1"/>
  <c r="AJ4" i="74" a="1"/>
  <c r="AJ4" i="74" s="1"/>
  <c r="S4" i="74" a="1"/>
  <c r="S4" i="74" s="1"/>
  <c r="Q4" i="74" a="1"/>
  <c r="Q4" i="74" s="1"/>
  <c r="AI4" i="74" a="1"/>
  <c r="AI4" i="74" s="1"/>
  <c r="AH4" i="74" a="1"/>
  <c r="AH4" i="74" s="1"/>
  <c r="AB4" i="74" a="1"/>
  <c r="AB4" i="74" s="1"/>
  <c r="AA4" i="74" a="1"/>
  <c r="AA4" i="74" s="1"/>
  <c r="R4" i="74" a="1"/>
  <c r="R4" i="74" s="1"/>
  <c r="AF4" i="83" a="1"/>
  <c r="AF4" i="83" s="1"/>
  <c r="AE4" i="83" a="1"/>
  <c r="AE4" i="83" s="1"/>
  <c r="U4" i="83" a="1"/>
  <c r="U4" i="83" s="1"/>
  <c r="Q4" i="83" a="1"/>
  <c r="Q4" i="83" s="1"/>
  <c r="AB9" i="84" a="1"/>
  <c r="AB9" i="84" s="1"/>
  <c r="T9" i="84" a="1"/>
  <c r="T9" i="84" s="1"/>
  <c r="Z7" i="80" a="1"/>
  <c r="Z7" i="80" s="1"/>
  <c r="AE7" i="80" a="1"/>
  <c r="AE7" i="80" s="1"/>
  <c r="AG7" i="80" a="1"/>
  <c r="AG7" i="80" s="1"/>
  <c r="W8" i="79" a="1"/>
  <c r="W8" i="79" s="1"/>
  <c r="AJ8" i="79" a="1"/>
  <c r="AJ8" i="79" s="1"/>
  <c r="AC8" i="79" a="1"/>
  <c r="AC8" i="79" s="1"/>
  <c r="U10" i="85" a="1"/>
  <c r="U10" i="85" s="1"/>
  <c r="Q10" i="85" a="1"/>
  <c r="Q10" i="85" s="1"/>
  <c r="S10" i="85" a="1"/>
  <c r="S10" i="85" s="1"/>
  <c r="V10" i="85" a="1"/>
  <c r="V10" i="85" s="1"/>
  <c r="AG10" i="85" a="1"/>
  <c r="AG10" i="85" s="1"/>
  <c r="AB3" i="76" a="1"/>
  <c r="AB3" i="76" s="1"/>
  <c r="AA3" i="76" a="1"/>
  <c r="AA3" i="76" s="1"/>
  <c r="R3" i="76" a="1"/>
  <c r="R3" i="76" s="1"/>
  <c r="AJ3" i="76" a="1"/>
  <c r="AJ3" i="76" s="1"/>
  <c r="T3" i="76" a="1"/>
  <c r="T3" i="76" s="1"/>
  <c r="AI3" i="76" a="1"/>
  <c r="AI3" i="76" s="1"/>
  <c r="V3" i="76" a="1"/>
  <c r="V3" i="76" s="1"/>
  <c r="AH3" i="76" a="1"/>
  <c r="AH3" i="76" s="1"/>
  <c r="X3" i="76" a="1"/>
  <c r="X3" i="76" s="1"/>
  <c r="U3" i="76" a="1"/>
  <c r="U3" i="76" s="1"/>
  <c r="AG3" i="75" a="1"/>
  <c r="AG3" i="75" s="1"/>
  <c r="AI3" i="75" a="1"/>
  <c r="AI3" i="75" s="1"/>
  <c r="T3" i="75" a="1"/>
  <c r="T3" i="75" s="1"/>
  <c r="AG6" i="83" a="1"/>
  <c r="AG6" i="83" s="1"/>
  <c r="AC6" i="83" a="1"/>
  <c r="AC6" i="83" s="1"/>
  <c r="AB8" i="86" a="1"/>
  <c r="AB8" i="86" s="1"/>
  <c r="AE8" i="86" a="1"/>
  <c r="AE8" i="86" s="1"/>
  <c r="AE5" i="82" a="1"/>
  <c r="AE5" i="82" s="1"/>
  <c r="AI5" i="82" a="1"/>
  <c r="AI5" i="82" s="1"/>
  <c r="AJ5" i="82" a="1"/>
  <c r="AJ5" i="82" s="1"/>
  <c r="AG5" i="73" a="1"/>
  <c r="AG5" i="73" s="1"/>
  <c r="AD5" i="73" a="1"/>
  <c r="AD5" i="73" s="1"/>
  <c r="Y4" i="77" a="1"/>
  <c r="Y4" i="77" s="1"/>
  <c r="AE4" i="77" a="1"/>
  <c r="AE4" i="77" s="1"/>
  <c r="V11" i="79" a="1"/>
  <c r="V11" i="79" s="1"/>
  <c r="AF11" i="79" a="1"/>
  <c r="AF11" i="79" s="1"/>
  <c r="AC4" i="85" a="1"/>
  <c r="AC4" i="85" s="1"/>
  <c r="AD4" i="85" a="1"/>
  <c r="AD4" i="85" s="1"/>
  <c r="W4" i="85" a="1"/>
  <c r="W4" i="85" s="1"/>
  <c r="V4" i="85" a="1"/>
  <c r="V4" i="85" s="1"/>
  <c r="AG4" i="85" a="1"/>
  <c r="AG4" i="85" s="1"/>
  <c r="AB4" i="85" a="1"/>
  <c r="AB4" i="85" s="1"/>
  <c r="AE4" i="85" a="1"/>
  <c r="AE4" i="85" s="1"/>
  <c r="AI4" i="85" a="1"/>
  <c r="AI4" i="85" s="1"/>
  <c r="Z4" i="85" a="1"/>
  <c r="Z4" i="85" s="1"/>
  <c r="X4" i="85" a="1"/>
  <c r="X4" i="85" s="1"/>
  <c r="AC6" i="75" a="1"/>
  <c r="AC6" i="75" s="1"/>
  <c r="AJ6" i="75" a="1"/>
  <c r="AJ6" i="75" s="1"/>
  <c r="U2" i="76" a="1"/>
  <c r="U2" i="76" s="1"/>
  <c r="Q2" i="76" a="1"/>
  <c r="Q2" i="76" s="1"/>
  <c r="AB2" i="76" a="1"/>
  <c r="AB2" i="76" s="1"/>
  <c r="AC2" i="76" a="1"/>
  <c r="AC2" i="76" s="1"/>
  <c r="S2" i="76" a="1"/>
  <c r="S2" i="76" s="1"/>
  <c r="AC11" i="83" a="1"/>
  <c r="AC11" i="83" s="1"/>
  <c r="Z11" i="83" a="1"/>
  <c r="Z11" i="83" s="1"/>
  <c r="AB3" i="71" a="1"/>
  <c r="AB3" i="71" s="1"/>
  <c r="AF3" i="71" a="1"/>
  <c r="AF3" i="71" s="1"/>
  <c r="W3" i="71" a="1"/>
  <c r="W3" i="71" s="1"/>
  <c r="S8" i="82" a="1"/>
  <c r="S8" i="82" s="1"/>
  <c r="V8" i="82" a="1"/>
  <c r="V8" i="82" s="1"/>
  <c r="S7" i="85" a="1"/>
  <c r="S7" i="85" s="1"/>
  <c r="W7" i="85" a="1"/>
  <c r="W7" i="85" s="1"/>
  <c r="AE7" i="85" a="1"/>
  <c r="AE7" i="85" s="1"/>
  <c r="U7" i="85" a="1"/>
  <c r="U7" i="85" s="1"/>
  <c r="AH7" i="85" a="1"/>
  <c r="AH7" i="85" s="1"/>
  <c r="AI7" i="85" a="1"/>
  <c r="AI7" i="85" s="1"/>
  <c r="V7" i="85" a="1"/>
  <c r="V7" i="85" s="1"/>
  <c r="Y7" i="85" a="1"/>
  <c r="Y7" i="85" s="1"/>
  <c r="AF7" i="85" a="1"/>
  <c r="AF7" i="85" s="1"/>
  <c r="R7" i="85" a="1"/>
  <c r="R7" i="85" s="1"/>
  <c r="AC7" i="85" a="1"/>
  <c r="AC7" i="85" s="1"/>
  <c r="AD7" i="85" a="1"/>
  <c r="AD7" i="85" s="1"/>
  <c r="AD10" i="83" a="1"/>
  <c r="AD10" i="83" s="1"/>
  <c r="Q10" i="83" a="1"/>
  <c r="Q10" i="83" s="1"/>
  <c r="Y10" i="83" a="1"/>
  <c r="Y10" i="83" s="1"/>
  <c r="U9" i="73" a="1"/>
  <c r="U9" i="73" s="1"/>
  <c r="AD9" i="73" a="1"/>
  <c r="AD9" i="73" s="1"/>
  <c r="Q9" i="73" a="1"/>
  <c r="Q9" i="73" s="1"/>
  <c r="T9" i="73" a="1"/>
  <c r="T9" i="73" s="1"/>
  <c r="AH9" i="73" a="1"/>
  <c r="AH9" i="73" s="1"/>
  <c r="AE9" i="73" a="1"/>
  <c r="AE9" i="73" s="1"/>
  <c r="Y9" i="73" a="1"/>
  <c r="Y9" i="73" s="1"/>
  <c r="W9" i="73" a="1"/>
  <c r="W9" i="73" s="1"/>
  <c r="Z9" i="73" a="1"/>
  <c r="Z9" i="73" s="1"/>
  <c r="AC9" i="73" a="1"/>
  <c r="AC9" i="73" s="1"/>
  <c r="AF9" i="73" a="1"/>
  <c r="AF9" i="73" s="1"/>
  <c r="AF11" i="82" a="1"/>
  <c r="AF11" i="82" s="1"/>
  <c r="V11" i="82" a="1"/>
  <c r="V11" i="82" s="1"/>
  <c r="T9" i="76" a="1"/>
  <c r="T9" i="76" s="1"/>
  <c r="AD9" i="76" a="1"/>
  <c r="AD9" i="76" s="1"/>
  <c r="Q7" i="78" a="1"/>
  <c r="Q7" i="78" s="1"/>
  <c r="AI7" i="78" a="1"/>
  <c r="AI7" i="78" s="1"/>
  <c r="AI5" i="71" a="1"/>
  <c r="AI5" i="71" s="1"/>
  <c r="W5" i="71" a="1"/>
  <c r="W5" i="71" s="1"/>
  <c r="Y5" i="71" a="1"/>
  <c r="Y5" i="71" s="1"/>
  <c r="AH5" i="71" a="1"/>
  <c r="AH5" i="71" s="1"/>
  <c r="AE5" i="71" a="1"/>
  <c r="AE5" i="71" s="1"/>
  <c r="T5" i="71" a="1"/>
  <c r="T5" i="71" s="1"/>
  <c r="AC5" i="71" a="1"/>
  <c r="AC5" i="71" s="1"/>
  <c r="Q5" i="71" a="1"/>
  <c r="Q5" i="71" s="1"/>
  <c r="Z5" i="71" a="1"/>
  <c r="Z5" i="71" s="1"/>
  <c r="R5" i="71" a="1"/>
  <c r="R5" i="71" s="1"/>
  <c r="AB5" i="71" a="1"/>
  <c r="AB5" i="71" s="1"/>
  <c r="S5" i="71" a="1"/>
  <c r="S5" i="71" s="1"/>
  <c r="AJ5" i="71" a="1"/>
  <c r="AJ5" i="71" s="1"/>
  <c r="AA5" i="71" a="1"/>
  <c r="AA5" i="71" s="1"/>
  <c r="U5" i="71" a="1"/>
  <c r="U5" i="71" s="1"/>
  <c r="X5" i="71" a="1"/>
  <c r="X5" i="71" s="1"/>
  <c r="S11" i="71" a="1"/>
  <c r="S11" i="71" s="1"/>
  <c r="V9" i="86" a="1"/>
  <c r="V9" i="86" s="1"/>
  <c r="AA9" i="86" a="1"/>
  <c r="AA9" i="86" s="1"/>
  <c r="Y8" i="73" a="1"/>
  <c r="Y8" i="73" s="1"/>
  <c r="U8" i="73" a="1"/>
  <c r="U8" i="73" s="1"/>
  <c r="Y3" i="81" a="1"/>
  <c r="Y3" i="81" s="1"/>
  <c r="U3" i="81" a="1"/>
  <c r="U3" i="81" s="1"/>
  <c r="AF3" i="81" a="1"/>
  <c r="AF3" i="81" s="1"/>
  <c r="S3" i="81" a="1"/>
  <c r="S3" i="81" s="1"/>
  <c r="AD3" i="81" a="1"/>
  <c r="AD3" i="81" s="1"/>
  <c r="AA3" i="81" a="1"/>
  <c r="AA3" i="81" s="1"/>
  <c r="AH9" i="83" a="1"/>
  <c r="AH9" i="83" s="1"/>
  <c r="AI5" i="75" a="1"/>
  <c r="AI5" i="75" s="1"/>
  <c r="AA11" i="84" a="1"/>
  <c r="AA11" i="84" s="1"/>
  <c r="AH11" i="84" a="1"/>
  <c r="AH11" i="84" s="1"/>
  <c r="AI2" i="78" a="1"/>
  <c r="AI2" i="78" s="1"/>
  <c r="AA2" i="78" a="1"/>
  <c r="AA2" i="78" s="1"/>
  <c r="U2" i="78" a="1"/>
  <c r="U2" i="78" s="1"/>
  <c r="S2" i="78" a="1"/>
  <c r="S2" i="78" s="1"/>
  <c r="AD2" i="78" a="1"/>
  <c r="AD2" i="78" s="1"/>
  <c r="AG2" i="78" a="1"/>
  <c r="AG2" i="78" s="1"/>
  <c r="AC2" i="78" a="1"/>
  <c r="AC2" i="78" s="1"/>
  <c r="AB2" i="78" a="1"/>
  <c r="AB2" i="78" s="1"/>
  <c r="T2" i="78" a="1"/>
  <c r="T2" i="78" s="1"/>
  <c r="V2" i="78" a="1"/>
  <c r="V2" i="78" s="1"/>
  <c r="AB6" i="71" a="1"/>
  <c r="AB6" i="71" s="1"/>
  <c r="AH6" i="71" a="1"/>
  <c r="AH6" i="71" s="1"/>
  <c r="AB7" i="83" a="1"/>
  <c r="AB7" i="83" s="1"/>
  <c r="AC7" i="83" a="1"/>
  <c r="AC7" i="83" s="1"/>
  <c r="AI7" i="83" a="1"/>
  <c r="AI7" i="83" s="1"/>
  <c r="Q7" i="83" a="1"/>
  <c r="Q7" i="83" s="1"/>
  <c r="U7" i="83" a="1"/>
  <c r="U7" i="83" s="1"/>
  <c r="X7" i="83" a="1"/>
  <c r="X7" i="83" s="1"/>
  <c r="Y7" i="83" a="1"/>
  <c r="Y7" i="83" s="1"/>
  <c r="Z7" i="83" a="1"/>
  <c r="Z7" i="83" s="1"/>
  <c r="AH7" i="83" a="1"/>
  <c r="AH7" i="83" s="1"/>
  <c r="V11" i="81" a="1"/>
  <c r="V11" i="81" s="1"/>
  <c r="W5" i="85" a="1"/>
  <c r="W5" i="85" s="1"/>
  <c r="T5" i="85" a="1"/>
  <c r="T5" i="85" s="1"/>
  <c r="Y5" i="81" a="1"/>
  <c r="Y5" i="81" s="1"/>
  <c r="AA2" i="82" a="1"/>
  <c r="AA2" i="82" s="1"/>
  <c r="AA6" i="74" a="1"/>
  <c r="AA6" i="74" s="1"/>
  <c r="Q9" i="74" a="1"/>
  <c r="Q9" i="74" s="1"/>
  <c r="R6" i="77" a="1"/>
  <c r="R6" i="77" s="1"/>
  <c r="AG9" i="84" a="1"/>
  <c r="AG9" i="84" s="1"/>
  <c r="Y9" i="84" a="1"/>
  <c r="Y9" i="84" s="1"/>
  <c r="W9" i="84" a="1"/>
  <c r="W9" i="84" s="1"/>
  <c r="X9" i="84" a="1"/>
  <c r="X9" i="84" s="1"/>
  <c r="Y10" i="85" a="1"/>
  <c r="Y10" i="85" s="1"/>
  <c r="AG4" i="77" a="1"/>
  <c r="AG4" i="77" s="1"/>
  <c r="AJ4" i="77" a="1"/>
  <c r="AJ4" i="77" s="1"/>
  <c r="S4" i="77" a="1"/>
  <c r="S4" i="77" s="1"/>
  <c r="Z4" i="77" a="1"/>
  <c r="Z4" i="77" s="1"/>
  <c r="W4" i="77" a="1"/>
  <c r="W4" i="77" s="1"/>
  <c r="AA4" i="77" a="1"/>
  <c r="AA4" i="77" s="1"/>
  <c r="AD4" i="77" a="1"/>
  <c r="AD4" i="77" s="1"/>
  <c r="AC4" i="77" a="1"/>
  <c r="AC4" i="77" s="1"/>
  <c r="T4" i="77" a="1"/>
  <c r="T4" i="77" s="1"/>
  <c r="V4" i="77" a="1"/>
  <c r="V4" i="77" s="1"/>
  <c r="R7" i="78" a="1"/>
  <c r="R7" i="78" s="1"/>
  <c r="Y7" i="78" a="1"/>
  <c r="Y7" i="78" s="1"/>
  <c r="W7" i="78" a="1"/>
  <c r="W7" i="78" s="1"/>
  <c r="AC7" i="78" a="1"/>
  <c r="AC7" i="78" s="1"/>
  <c r="AG7" i="78" a="1"/>
  <c r="AG7" i="78" s="1"/>
  <c r="AB7" i="78" a="1"/>
  <c r="AB7" i="78" s="1"/>
  <c r="AC8" i="81" a="1"/>
  <c r="AC8" i="81" s="1"/>
  <c r="Z8" i="81" a="1"/>
  <c r="Z8" i="81" s="1"/>
  <c r="AI8" i="81" a="1"/>
  <c r="AI8" i="81" s="1"/>
  <c r="W8" i="81" a="1"/>
  <c r="W8" i="81" s="1"/>
  <c r="AE8" i="81" a="1"/>
  <c r="AE8" i="81" s="1"/>
  <c r="AD8" i="81" a="1"/>
  <c r="AD8" i="81" s="1"/>
  <c r="AJ8" i="81" a="1"/>
  <c r="AJ8" i="81" s="1"/>
  <c r="Y8" i="81" a="1"/>
  <c r="Y8" i="81" s="1"/>
  <c r="AG8" i="81" a="1"/>
  <c r="AG8" i="81" s="1"/>
  <c r="V8" i="81" a="1"/>
  <c r="V8" i="81" s="1"/>
  <c r="S8" i="81" a="1"/>
  <c r="S8" i="81" s="1"/>
  <c r="AF8" i="81" a="1"/>
  <c r="AF8" i="81" s="1"/>
  <c r="AB8" i="81" a="1"/>
  <c r="AB8" i="81" s="1"/>
  <c r="R8" i="81" a="1"/>
  <c r="R8" i="81" s="1"/>
  <c r="AH8" i="81" a="1"/>
  <c r="AH8" i="81" s="1"/>
  <c r="Z5" i="77" a="1"/>
  <c r="Z5" i="77" s="1"/>
  <c r="X5" i="77" a="1"/>
  <c r="X5" i="77" s="1"/>
  <c r="AA5" i="77" a="1"/>
  <c r="AA5" i="77" s="1"/>
  <c r="W5" i="77" a="1"/>
  <c r="W5" i="77" s="1"/>
  <c r="AE5" i="77" a="1"/>
  <c r="AE5" i="77" s="1"/>
  <c r="U5" i="77" a="1"/>
  <c r="U5" i="77" s="1"/>
  <c r="S5" i="77" a="1"/>
  <c r="S5" i="77" s="1"/>
  <c r="T5" i="77" a="1"/>
  <c r="T5" i="77" s="1"/>
  <c r="AH5" i="77" a="1"/>
  <c r="AH5" i="77" s="1"/>
  <c r="AB5" i="77" a="1"/>
  <c r="AB5" i="77" s="1"/>
  <c r="Y5" i="77" a="1"/>
  <c r="Y5" i="77" s="1"/>
  <c r="AD5" i="77" a="1"/>
  <c r="AD5" i="77" s="1"/>
  <c r="AC5" i="77" a="1"/>
  <c r="AC5" i="77" s="1"/>
  <c r="AJ5" i="77" a="1"/>
  <c r="AJ5" i="77" s="1"/>
  <c r="R5" i="77" a="1"/>
  <c r="R5" i="77" s="1"/>
  <c r="AI7" i="82" a="1"/>
  <c r="AI7" i="82" s="1"/>
  <c r="AC7" i="82" a="1"/>
  <c r="AC7" i="82" s="1"/>
  <c r="X7" i="82" a="1"/>
  <c r="X7" i="82" s="1"/>
  <c r="AE7" i="82" a="1"/>
  <c r="AE7" i="82" s="1"/>
  <c r="AF7" i="82" a="1"/>
  <c r="AF7" i="82" s="1"/>
  <c r="AH7" i="82" a="1"/>
  <c r="AH7" i="82" s="1"/>
  <c r="Y7" i="82" a="1"/>
  <c r="Y7" i="82" s="1"/>
  <c r="T7" i="82" a="1"/>
  <c r="T7" i="82" s="1"/>
  <c r="S7" i="82" a="1"/>
  <c r="S7" i="82" s="1"/>
  <c r="AB7" i="82" a="1"/>
  <c r="AB7" i="82" s="1"/>
  <c r="V7" i="82" a="1"/>
  <c r="V7" i="82" s="1"/>
  <c r="AD7" i="82" a="1"/>
  <c r="AD7" i="82" s="1"/>
  <c r="Q7" i="82" a="1"/>
  <c r="Q7" i="82" s="1"/>
  <c r="U7" i="82" a="1"/>
  <c r="U7" i="82" s="1"/>
  <c r="AA2" i="86" a="1"/>
  <c r="AA2" i="86" s="1"/>
  <c r="R2" i="86" a="1"/>
  <c r="R2" i="86" s="1"/>
  <c r="Y2" i="86" a="1"/>
  <c r="Y2" i="86" s="1"/>
  <c r="AI2" i="86" a="1"/>
  <c r="AI2" i="86" s="1"/>
  <c r="AG2" i="86" a="1"/>
  <c r="AG2" i="86" s="1"/>
  <c r="V2" i="86" a="1"/>
  <c r="V2" i="86" s="1"/>
  <c r="AB2" i="86" a="1"/>
  <c r="AB2" i="86" s="1"/>
  <c r="AJ2" i="86" a="1"/>
  <c r="AJ2" i="86" s="1"/>
  <c r="Q2" i="86" a="1"/>
  <c r="Q2" i="86" s="1"/>
  <c r="R7" i="84" a="1"/>
  <c r="R7" i="84" s="1"/>
  <c r="S10" i="79" a="1"/>
  <c r="S10" i="79" s="1"/>
  <c r="AI8" i="77" a="1"/>
  <c r="AI8" i="77" s="1"/>
  <c r="AA2" i="79" a="1"/>
  <c r="AA2" i="79" s="1"/>
  <c r="AJ9" i="84" a="1"/>
  <c r="AJ9" i="84" s="1"/>
  <c r="S9" i="84" a="1"/>
  <c r="S9" i="84" s="1"/>
  <c r="U9" i="84" a="1"/>
  <c r="U9" i="84" s="1"/>
  <c r="Z9" i="84" a="1"/>
  <c r="Z9" i="84" s="1"/>
  <c r="Z10" i="85" a="1"/>
  <c r="Z10" i="85" s="1"/>
  <c r="AD10" i="85" a="1"/>
  <c r="AD10" i="85" s="1"/>
  <c r="R10" i="85" a="1"/>
  <c r="R10" i="85" s="1"/>
  <c r="AI10" i="85" a="1"/>
  <c r="AI10" i="85" s="1"/>
  <c r="AF10" i="85" a="1"/>
  <c r="AF10" i="85" s="1"/>
  <c r="U8" i="86" a="1"/>
  <c r="U8" i="86" s="1"/>
  <c r="X5" i="82" a="1"/>
  <c r="X5" i="82" s="1"/>
  <c r="AF4" i="85" a="1"/>
  <c r="AF4" i="85" s="1"/>
  <c r="AE6" i="75" a="1"/>
  <c r="AE6" i="75" s="1"/>
  <c r="AA6" i="75" a="1"/>
  <c r="AA6" i="75" s="1"/>
  <c r="R6" i="75" a="1"/>
  <c r="R6" i="75" s="1"/>
  <c r="AI6" i="75" a="1"/>
  <c r="AI6" i="75" s="1"/>
  <c r="AG2" i="76" a="1"/>
  <c r="AG2" i="76" s="1"/>
  <c r="Z2" i="76" a="1"/>
  <c r="Z2" i="76" s="1"/>
  <c r="T2" i="76" a="1"/>
  <c r="T2" i="76" s="1"/>
  <c r="AD2" i="76" a="1"/>
  <c r="AD2" i="76" s="1"/>
  <c r="Q3" i="71" a="1"/>
  <c r="Q3" i="71" s="1"/>
  <c r="AG3" i="71" a="1"/>
  <c r="AG3" i="71" s="1"/>
  <c r="Z3" i="71" a="1"/>
  <c r="Z3" i="71" s="1"/>
  <c r="AA11" i="82" a="1"/>
  <c r="AA11" i="82" s="1"/>
  <c r="AD11" i="82" a="1"/>
  <c r="AD11" i="82" s="1"/>
  <c r="W11" i="82" a="1"/>
  <c r="W11" i="82" s="1"/>
  <c r="AB11" i="82" a="1"/>
  <c r="AB11" i="82" s="1"/>
  <c r="AG11" i="82" a="1"/>
  <c r="AG11" i="82" s="1"/>
  <c r="AH7" i="78" a="1"/>
  <c r="AH7" i="78" s="1"/>
  <c r="U7" i="78" a="1"/>
  <c r="U7" i="78" s="1"/>
  <c r="T7" i="78" a="1"/>
  <c r="T7" i="78" s="1"/>
  <c r="AF7" i="78" a="1"/>
  <c r="AF7" i="78" s="1"/>
  <c r="S7" i="78" a="1"/>
  <c r="S7" i="78" s="1"/>
  <c r="T8" i="81" a="1"/>
  <c r="T8" i="81" s="1"/>
  <c r="AA10" i="78" a="1"/>
  <c r="AA10" i="78" s="1"/>
  <c r="V10" i="78" a="1"/>
  <c r="V10" i="78" s="1"/>
  <c r="AI10" i="78" a="1"/>
  <c r="AI10" i="78" s="1"/>
  <c r="Z10" i="78" a="1"/>
  <c r="Z10" i="78" s="1"/>
  <c r="AD10" i="78" a="1"/>
  <c r="AD10" i="78" s="1"/>
  <c r="Z3" i="81" a="1"/>
  <c r="Z3" i="81" s="1"/>
  <c r="AJ3" i="81" a="1"/>
  <c r="AJ3" i="81" s="1"/>
  <c r="AG3" i="81" a="1"/>
  <c r="AG3" i="81" s="1"/>
  <c r="AH3" i="81" a="1"/>
  <c r="AH3" i="81" s="1"/>
  <c r="R3" i="81" a="1"/>
  <c r="R3" i="81" s="1"/>
  <c r="W9" i="80" a="1"/>
  <c r="W9" i="80" s="1"/>
  <c r="AJ9" i="80" a="1"/>
  <c r="AJ9" i="80" s="1"/>
  <c r="Q9" i="80" a="1"/>
  <c r="Q9" i="80" s="1"/>
  <c r="AA9" i="80" a="1"/>
  <c r="AA9" i="80" s="1"/>
  <c r="T9" i="80" a="1"/>
  <c r="T9" i="80" s="1"/>
  <c r="V9" i="75" a="1"/>
  <c r="V9" i="75" s="1"/>
  <c r="AF9" i="75" a="1"/>
  <c r="AF9" i="75" s="1"/>
  <c r="U9" i="75" a="1"/>
  <c r="U9" i="75" s="1"/>
  <c r="AF9" i="83" a="1"/>
  <c r="AF9" i="83" s="1"/>
  <c r="U9" i="83" a="1"/>
  <c r="U9" i="83" s="1"/>
  <c r="V9" i="83" a="1"/>
  <c r="V9" i="83" s="1"/>
  <c r="AJ9" i="83" a="1"/>
  <c r="AJ9" i="83" s="1"/>
  <c r="AG5" i="75" a="1"/>
  <c r="AG5" i="75" s="1"/>
  <c r="AE5" i="75" a="1"/>
  <c r="AE5" i="75" s="1"/>
  <c r="AC5" i="75" a="1"/>
  <c r="AC5" i="75" s="1"/>
  <c r="Q5" i="75" a="1"/>
  <c r="Q5" i="75" s="1"/>
  <c r="AB11" i="84" a="1"/>
  <c r="AB11" i="84" s="1"/>
  <c r="AF11" i="84" a="1"/>
  <c r="AF11" i="84" s="1"/>
  <c r="AD11" i="84" a="1"/>
  <c r="AD11" i="84" s="1"/>
  <c r="V11" i="84" a="1"/>
  <c r="V11" i="84" s="1"/>
  <c r="AI11" i="84" a="1"/>
  <c r="AI11" i="84" s="1"/>
  <c r="AE2" i="78" a="1"/>
  <c r="AE2" i="78" s="1"/>
  <c r="Z2" i="78" a="1"/>
  <c r="Z2" i="78" s="1"/>
  <c r="R2" i="78" a="1"/>
  <c r="R2" i="78" s="1"/>
  <c r="X2" i="78" a="1"/>
  <c r="X2" i="78" s="1"/>
  <c r="AJ2" i="78" a="1"/>
  <c r="AJ2" i="78" s="1"/>
  <c r="V7" i="83" a="1"/>
  <c r="V7" i="83" s="1"/>
  <c r="AF7" i="83" a="1"/>
  <c r="AF7" i="83" s="1"/>
  <c r="T7" i="83" a="1"/>
  <c r="T7" i="83" s="1"/>
  <c r="AD7" i="83" a="1"/>
  <c r="AD7" i="83" s="1"/>
  <c r="AG7" i="83" a="1"/>
  <c r="AG7" i="83" s="1"/>
  <c r="AE6" i="82" a="1"/>
  <c r="AE6" i="82" s="1"/>
  <c r="AC6" i="82" a="1"/>
  <c r="AC6" i="82" s="1"/>
  <c r="V6" i="82" a="1"/>
  <c r="V6" i="82" s="1"/>
  <c r="AD6" i="82" a="1"/>
  <c r="AD6" i="82" s="1"/>
  <c r="U10" i="76" a="1"/>
  <c r="U10" i="76" s="1"/>
  <c r="R10" i="76" a="1"/>
  <c r="R10" i="76" s="1"/>
  <c r="AB10" i="76" a="1"/>
  <c r="AB10" i="76" s="1"/>
  <c r="AH10" i="76" a="1"/>
  <c r="AH10" i="76" s="1"/>
  <c r="X10" i="76" a="1"/>
  <c r="X10" i="76" s="1"/>
  <c r="X2" i="86" a="1"/>
  <c r="X2" i="86" s="1"/>
  <c r="S2" i="86" a="1"/>
  <c r="S2" i="86" s="1"/>
  <c r="T2" i="86" a="1"/>
  <c r="T2" i="86" s="1"/>
  <c r="U11" i="81" a="1"/>
  <c r="U11" i="81" s="1"/>
  <c r="AI11" i="81" a="1"/>
  <c r="AI11" i="81" s="1"/>
  <c r="W11" i="81" a="1"/>
  <c r="W11" i="81" s="1"/>
  <c r="AA11" i="81" a="1"/>
  <c r="AA11" i="81" s="1"/>
  <c r="S5" i="85" a="1"/>
  <c r="S5" i="85" s="1"/>
  <c r="AJ5" i="85" a="1"/>
  <c r="AJ5" i="85" s="1"/>
  <c r="AG5" i="85" a="1"/>
  <c r="AG5" i="85" s="1"/>
  <c r="AD5" i="85" a="1"/>
  <c r="AD5" i="85" s="1"/>
  <c r="X5" i="85" a="1"/>
  <c r="X5" i="85" s="1"/>
  <c r="AF5" i="85" a="1"/>
  <c r="AF5" i="85" s="1"/>
  <c r="R2" i="85" a="1"/>
  <c r="R2" i="85" s="1"/>
  <c r="AD2" i="85" a="1"/>
  <c r="AD2" i="85" s="1"/>
  <c r="T2" i="85" a="1"/>
  <c r="T2" i="85" s="1"/>
  <c r="Z2" i="85" a="1"/>
  <c r="Z2" i="85" s="1"/>
  <c r="AG2" i="85" a="1"/>
  <c r="AG2" i="85" s="1"/>
  <c r="Q7" i="84" a="1"/>
  <c r="Q7" i="84" s="1"/>
  <c r="U7" i="84" a="1"/>
  <c r="U7" i="84" s="1"/>
  <c r="AC7" i="84" a="1"/>
  <c r="AC7" i="84" s="1"/>
  <c r="AB7" i="84" a="1"/>
  <c r="AB7" i="84" s="1"/>
  <c r="AA7" i="84" a="1"/>
  <c r="AA7" i="84" s="1"/>
  <c r="AC7" i="71" a="1"/>
  <c r="AC7" i="71" s="1"/>
  <c r="AG7" i="71" a="1"/>
  <c r="AG7" i="71" s="1"/>
  <c r="U7" i="71" a="1"/>
  <c r="U7" i="71" s="1"/>
  <c r="AE7" i="71" a="1"/>
  <c r="AE7" i="71" s="1"/>
  <c r="AA7" i="71" a="1"/>
  <c r="AA7" i="71" s="1"/>
  <c r="AA4" i="81" a="1"/>
  <c r="AA4" i="81" s="1"/>
  <c r="AH4" i="81" a="1"/>
  <c r="AH4" i="81" s="1"/>
  <c r="AB4" i="81" a="1"/>
  <c r="AB4" i="81" s="1"/>
  <c r="W4" i="81" a="1"/>
  <c r="W4" i="81" s="1"/>
  <c r="X4" i="81" a="1"/>
  <c r="X4" i="81" s="1"/>
  <c r="AG10" i="73" a="1"/>
  <c r="AG10" i="73" s="1"/>
  <c r="AE10" i="73" a="1"/>
  <c r="AE10" i="73" s="1"/>
  <c r="X10" i="73" a="1"/>
  <c r="X10" i="73" s="1"/>
  <c r="AD10" i="73" a="1"/>
  <c r="AD10" i="73" s="1"/>
  <c r="S10" i="73" a="1"/>
  <c r="S10" i="73" s="1"/>
  <c r="AH10" i="79" a="1"/>
  <c r="AH10" i="79" s="1"/>
  <c r="AG10" i="79" a="1"/>
  <c r="AG10" i="79" s="1"/>
  <c r="AI10" i="79" a="1"/>
  <c r="AI10" i="79" s="1"/>
  <c r="AA10" i="79" a="1"/>
  <c r="AA10" i="79" s="1"/>
  <c r="Q10" i="80" a="1"/>
  <c r="Q10" i="80" s="1"/>
  <c r="AI10" i="80" a="1"/>
  <c r="AI10" i="80" s="1"/>
  <c r="AG10" i="80" a="1"/>
  <c r="AG10" i="80" s="1"/>
  <c r="AD10" i="80" a="1"/>
  <c r="AD10" i="80" s="1"/>
  <c r="U10" i="80" a="1"/>
  <c r="U10" i="80" s="1"/>
  <c r="AG8" i="77" a="1"/>
  <c r="AG8" i="77" s="1"/>
  <c r="W8" i="77" a="1"/>
  <c r="W8" i="77" s="1"/>
  <c r="AH8" i="77" a="1"/>
  <c r="AH8" i="77" s="1"/>
  <c r="AE8" i="77" a="1"/>
  <c r="AE8" i="77" s="1"/>
  <c r="S8" i="77" a="1"/>
  <c r="S8" i="77" s="1"/>
  <c r="AI7" i="77" a="1"/>
  <c r="AI7" i="77" s="1"/>
  <c r="Y7" i="77" a="1"/>
  <c r="Y7" i="77" s="1"/>
  <c r="Z7" i="77" a="1"/>
  <c r="Z7" i="77" s="1"/>
  <c r="AJ7" i="77" a="1"/>
  <c r="AJ7" i="77" s="1"/>
  <c r="AG2" i="75" a="1"/>
  <c r="AG2" i="75" s="1"/>
  <c r="AD2" i="75" a="1"/>
  <c r="AD2" i="75" s="1"/>
  <c r="AB2" i="75" a="1"/>
  <c r="AB2" i="75" s="1"/>
  <c r="AC2" i="75" a="1"/>
  <c r="AC2" i="75" s="1"/>
  <c r="AF2" i="75" a="1"/>
  <c r="AF2" i="75" s="1"/>
  <c r="AA4" i="86" a="1"/>
  <c r="AA4" i="86" s="1"/>
  <c r="X4" i="86" a="1"/>
  <c r="X4" i="86" s="1"/>
  <c r="AF4" i="86" a="1"/>
  <c r="AF4" i="86" s="1"/>
  <c r="T4" i="86" a="1"/>
  <c r="T4" i="86" s="1"/>
  <c r="AH4" i="86" a="1"/>
  <c r="AH4" i="86" s="1"/>
  <c r="U4" i="71" a="1"/>
  <c r="U4" i="71" s="1"/>
  <c r="AA4" i="71" a="1"/>
  <c r="AA4" i="71" s="1"/>
  <c r="AB4" i="71" a="1"/>
  <c r="AB4" i="71" s="1"/>
  <c r="Q4" i="71" a="1"/>
  <c r="Q4" i="71" s="1"/>
  <c r="AC4" i="71" a="1"/>
  <c r="AC4" i="71" s="1"/>
  <c r="X2" i="79" a="1"/>
  <c r="X2" i="79" s="1"/>
  <c r="U2" i="79" a="1"/>
  <c r="U2" i="79" s="1"/>
  <c r="T2" i="79" a="1"/>
  <c r="T2" i="79" s="1"/>
  <c r="AF2" i="79" a="1"/>
  <c r="AF2" i="79" s="1"/>
  <c r="AA3" i="83" a="1"/>
  <c r="AA3" i="83" s="1"/>
  <c r="AG3" i="83" a="1"/>
  <c r="AG3" i="83" s="1"/>
  <c r="AD3" i="83" a="1"/>
  <c r="AD3" i="83" s="1"/>
  <c r="X3" i="83" a="1"/>
  <c r="X3" i="83" s="1"/>
  <c r="V4" i="80" a="1"/>
  <c r="V4" i="80" s="1"/>
  <c r="AC4" i="80" a="1"/>
  <c r="AC4" i="80" s="1"/>
  <c r="AB4" i="80" a="1"/>
  <c r="AB4" i="80" s="1"/>
  <c r="AJ4" i="80" a="1"/>
  <c r="AJ4" i="80" s="1"/>
  <c r="AI2" i="73" a="1"/>
  <c r="AI2" i="73" s="1"/>
  <c r="AH2" i="73" a="1"/>
  <c r="AH2" i="73" s="1"/>
  <c r="R2" i="73" a="1"/>
  <c r="R2" i="73" s="1"/>
  <c r="S2" i="73" a="1"/>
  <c r="S2" i="73" s="1"/>
  <c r="AB2" i="73" a="1"/>
  <c r="AB2" i="73" s="1"/>
  <c r="AC3" i="77" a="1"/>
  <c r="AC3" i="77" s="1"/>
  <c r="AD3" i="77" a="1"/>
  <c r="AD3" i="77" s="1"/>
  <c r="AH3" i="77" a="1"/>
  <c r="AH3" i="77" s="1"/>
  <c r="Q3" i="77" a="1"/>
  <c r="Q3" i="77" s="1"/>
  <c r="AC4" i="78" a="1"/>
  <c r="AC4" i="78" s="1"/>
  <c r="AH4" i="78" a="1"/>
  <c r="AH4" i="78" s="1"/>
  <c r="R4" i="78" a="1"/>
  <c r="R4" i="78" s="1"/>
  <c r="Y4" i="78" a="1"/>
  <c r="Y4" i="78" s="1"/>
  <c r="AI4" i="78" a="1"/>
  <c r="AI4" i="78" s="1"/>
  <c r="AC2" i="74" a="1"/>
  <c r="AC2" i="74" s="1"/>
  <c r="T2" i="74" a="1"/>
  <c r="T2" i="74" s="1"/>
  <c r="Z2" i="74" a="1"/>
  <c r="Z2" i="74" s="1"/>
  <c r="W2" i="74" a="1"/>
  <c r="W2" i="74" s="1"/>
  <c r="S8" i="84" a="1"/>
  <c r="S8" i="84" s="1"/>
  <c r="U8" i="84" a="1"/>
  <c r="U8" i="84" s="1"/>
  <c r="R8" i="84" a="1"/>
  <c r="R8" i="84" s="1"/>
  <c r="AI8" i="84" a="1"/>
  <c r="AI8" i="84" s="1"/>
  <c r="AD9" i="84" a="1"/>
  <c r="AD9" i="84" s="1"/>
  <c r="AH10" i="85" a="1"/>
  <c r="AH10" i="85" s="1"/>
  <c r="AF6" i="83" a="1"/>
  <c r="AF6" i="83" s="1"/>
  <c r="T5" i="73" a="1"/>
  <c r="T5" i="73" s="1"/>
  <c r="V2" i="76" a="1"/>
  <c r="V2" i="76" s="1"/>
  <c r="V11" i="83" a="1"/>
  <c r="V11" i="83" s="1"/>
  <c r="AD11" i="71" a="1"/>
  <c r="AD11" i="71" s="1"/>
  <c r="AG10" i="78" a="1"/>
  <c r="AG10" i="78" s="1"/>
  <c r="AB10" i="78" a="1"/>
  <c r="AB10" i="78" s="1"/>
  <c r="U10" i="78" a="1"/>
  <c r="U10" i="78" s="1"/>
  <c r="AE10" i="78" a="1"/>
  <c r="AE10" i="78" s="1"/>
  <c r="T3" i="81" a="1"/>
  <c r="T3" i="81" s="1"/>
  <c r="W3" i="81" a="1"/>
  <c r="W3" i="81" s="1"/>
  <c r="X3" i="81" a="1"/>
  <c r="X3" i="81" s="1"/>
  <c r="AE3" i="81" a="1"/>
  <c r="AE3" i="81" s="1"/>
  <c r="AH9" i="80" a="1"/>
  <c r="AH9" i="80" s="1"/>
  <c r="Z9" i="80" a="1"/>
  <c r="Z9" i="80" s="1"/>
  <c r="R9" i="80" a="1"/>
  <c r="R9" i="80" s="1"/>
  <c r="AB9" i="75" a="1"/>
  <c r="AB9" i="75" s="1"/>
  <c r="AD9" i="75" a="1"/>
  <c r="AD9" i="75" s="1"/>
  <c r="AC9" i="75" a="1"/>
  <c r="AC9" i="75" s="1"/>
  <c r="Y9" i="75" a="1"/>
  <c r="Y9" i="75" s="1"/>
  <c r="AA9" i="75" a="1"/>
  <c r="AA9" i="75" s="1"/>
  <c r="AC9" i="83" a="1"/>
  <c r="AC9" i="83" s="1"/>
  <c r="AA7" i="82" a="1"/>
  <c r="AA7" i="82" s="1"/>
  <c r="S7" i="83" a="1"/>
  <c r="S7" i="83" s="1"/>
  <c r="S6" i="82" a="1"/>
  <c r="S6" i="82" s="1"/>
  <c r="U6" i="82" a="1"/>
  <c r="U6" i="82" s="1"/>
  <c r="R6" i="82" a="1"/>
  <c r="R6" i="82" s="1"/>
  <c r="AJ6" i="82" a="1"/>
  <c r="AJ6" i="82" s="1"/>
  <c r="X6" i="82" a="1"/>
  <c r="X6" i="82" s="1"/>
  <c r="Y10" i="76" a="1"/>
  <c r="Y10" i="76" s="1"/>
  <c r="AA10" i="76" a="1"/>
  <c r="AA10" i="76" s="1"/>
  <c r="Z10" i="76" a="1"/>
  <c r="Z10" i="76" s="1"/>
  <c r="AE10" i="76" a="1"/>
  <c r="AE10" i="76" s="1"/>
  <c r="AC10" i="76" a="1"/>
  <c r="AC10" i="76" s="1"/>
  <c r="AE2" i="86" a="1"/>
  <c r="AE2" i="86" s="1"/>
  <c r="R11" i="81" a="1"/>
  <c r="R11" i="81" s="1"/>
  <c r="AC11" i="81" a="1"/>
  <c r="AC11" i="81" s="1"/>
  <c r="Y11" i="81" a="1"/>
  <c r="Y11" i="81" s="1"/>
  <c r="AF11" i="81" a="1"/>
  <c r="AF11" i="81" s="1"/>
  <c r="AE11" i="81" a="1"/>
  <c r="AE11" i="81" s="1"/>
  <c r="AB5" i="85" a="1"/>
  <c r="AB5" i="85" s="1"/>
  <c r="V5" i="85" a="1"/>
  <c r="V5" i="85" s="1"/>
  <c r="R5" i="85" a="1"/>
  <c r="R5" i="85" s="1"/>
  <c r="Q2" i="85" a="1"/>
  <c r="Q2" i="85" s="1"/>
  <c r="AA2" i="85" a="1"/>
  <c r="AA2" i="85" s="1"/>
  <c r="X2" i="85" a="1"/>
  <c r="X2" i="85" s="1"/>
  <c r="AB2" i="85" a="1"/>
  <c r="AB2" i="85" s="1"/>
  <c r="W7" i="84" a="1"/>
  <c r="W7" i="84" s="1"/>
  <c r="X7" i="84" a="1"/>
  <c r="X7" i="84" s="1"/>
  <c r="Z7" i="84" a="1"/>
  <c r="Z7" i="84" s="1"/>
  <c r="AH7" i="84" a="1"/>
  <c r="AH7" i="84" s="1"/>
  <c r="AI7" i="84" a="1"/>
  <c r="AI7" i="84" s="1"/>
  <c r="Y7" i="71" a="1"/>
  <c r="Y7" i="71" s="1"/>
  <c r="V7" i="71" a="1"/>
  <c r="V7" i="71" s="1"/>
  <c r="W7" i="71" a="1"/>
  <c r="W7" i="71" s="1"/>
  <c r="AF7" i="71" a="1"/>
  <c r="AF7" i="71" s="1"/>
  <c r="Z7" i="71" a="1"/>
  <c r="Z7" i="71" s="1"/>
  <c r="AB7" i="71" a="1"/>
  <c r="AB7" i="71" s="1"/>
  <c r="AG4" i="81" a="1"/>
  <c r="AG4" i="81" s="1"/>
  <c r="AE4" i="81" a="1"/>
  <c r="AE4" i="81" s="1"/>
  <c r="S4" i="81" a="1"/>
  <c r="S4" i="81" s="1"/>
  <c r="U4" i="81" a="1"/>
  <c r="U4" i="81" s="1"/>
  <c r="AI4" i="81" a="1"/>
  <c r="AI4" i="81" s="1"/>
  <c r="R4" i="81" a="1"/>
  <c r="R4" i="81" s="1"/>
  <c r="Q10" i="73" a="1"/>
  <c r="Q10" i="73" s="1"/>
  <c r="AA10" i="73" a="1"/>
  <c r="AA10" i="73" s="1"/>
  <c r="T10" i="73" a="1"/>
  <c r="T10" i="73" s="1"/>
  <c r="R10" i="73" a="1"/>
  <c r="R10" i="73" s="1"/>
  <c r="U10" i="79" a="1"/>
  <c r="U10" i="79" s="1"/>
  <c r="V10" i="79" a="1"/>
  <c r="V10" i="79" s="1"/>
  <c r="AE10" i="79" a="1"/>
  <c r="AE10" i="79" s="1"/>
  <c r="X10" i="79" a="1"/>
  <c r="X10" i="79" s="1"/>
  <c r="Z10" i="80" a="1"/>
  <c r="Z10" i="80" s="1"/>
  <c r="AJ10" i="80" a="1"/>
  <c r="AJ10" i="80" s="1"/>
  <c r="W10" i="80" a="1"/>
  <c r="W10" i="80" s="1"/>
  <c r="T10" i="80" a="1"/>
  <c r="T10" i="80" s="1"/>
  <c r="V8" i="77" a="1"/>
  <c r="V8" i="77" s="1"/>
  <c r="AF8" i="77" a="1"/>
  <c r="AF8" i="77" s="1"/>
  <c r="R8" i="77" a="1"/>
  <c r="R8" i="77" s="1"/>
  <c r="W7" i="77" a="1"/>
  <c r="W7" i="77" s="1"/>
  <c r="AC7" i="77" a="1"/>
  <c r="AC7" i="77" s="1"/>
  <c r="AA7" i="77" a="1"/>
  <c r="AA7" i="77" s="1"/>
  <c r="V7" i="77" a="1"/>
  <c r="V7" i="77" s="1"/>
  <c r="W2" i="75" a="1"/>
  <c r="W2" i="75" s="1"/>
  <c r="AE2" i="75" a="1"/>
  <c r="AE2" i="75" s="1"/>
  <c r="AI2" i="75" a="1"/>
  <c r="AI2" i="75" s="1"/>
  <c r="V2" i="75" a="1"/>
  <c r="V2" i="75" s="1"/>
  <c r="S2" i="75" a="1"/>
  <c r="S2" i="75" s="1"/>
  <c r="AG4" i="86" a="1"/>
  <c r="AG4" i="86" s="1"/>
  <c r="U4" i="86" a="1"/>
  <c r="U4" i="86" s="1"/>
  <c r="W4" i="86" a="1"/>
  <c r="W4" i="86" s="1"/>
  <c r="AE4" i="86" a="1"/>
  <c r="AE4" i="86" s="1"/>
  <c r="AD4" i="71" a="1"/>
  <c r="AD4" i="71" s="1"/>
  <c r="V4" i="71" a="1"/>
  <c r="V4" i="71" s="1"/>
  <c r="Z4" i="71" a="1"/>
  <c r="Z4" i="71" s="1"/>
  <c r="W4" i="71" a="1"/>
  <c r="W4" i="71" s="1"/>
  <c r="R4" i="71" a="1"/>
  <c r="R4" i="71" s="1"/>
  <c r="AC2" i="79" a="1"/>
  <c r="AC2" i="79" s="1"/>
  <c r="AH2" i="79" a="1"/>
  <c r="AH2" i="79" s="1"/>
  <c r="AE2" i="79" a="1"/>
  <c r="AE2" i="79" s="1"/>
  <c r="Q2" i="79" a="1"/>
  <c r="Q2" i="79" s="1"/>
  <c r="R3" i="83" a="1"/>
  <c r="R3" i="83" s="1"/>
  <c r="AB3" i="83" a="1"/>
  <c r="AB3" i="83" s="1"/>
  <c r="AF3" i="83" a="1"/>
  <c r="AF3" i="83" s="1"/>
  <c r="T3" i="83" a="1"/>
  <c r="T3" i="83" s="1"/>
  <c r="U3" i="83" a="1"/>
  <c r="U3" i="83" s="1"/>
  <c r="W3" i="83" a="1"/>
  <c r="W3" i="83" s="1"/>
  <c r="X4" i="80" a="1"/>
  <c r="X4" i="80" s="1"/>
  <c r="AH4" i="80" a="1"/>
  <c r="AH4" i="80" s="1"/>
  <c r="AG4" i="80" a="1"/>
  <c r="AG4" i="80" s="1"/>
  <c r="AF4" i="80" a="1"/>
  <c r="AF4" i="80" s="1"/>
  <c r="T4" i="80" a="1"/>
  <c r="T4" i="80" s="1"/>
  <c r="AF2" i="73" a="1"/>
  <c r="AF2" i="73" s="1"/>
  <c r="AG2" i="73" a="1"/>
  <c r="AG2" i="73" s="1"/>
  <c r="AC2" i="73" a="1"/>
  <c r="AC2" i="73" s="1"/>
  <c r="X2" i="73" a="1"/>
  <c r="X2" i="73" s="1"/>
  <c r="Q2" i="73" a="1"/>
  <c r="Q2" i="73" s="1"/>
  <c r="AI3" i="77" a="1"/>
  <c r="AI3" i="77" s="1"/>
  <c r="AG3" i="77" a="1"/>
  <c r="AG3" i="77" s="1"/>
  <c r="AB3" i="77" a="1"/>
  <c r="AB3" i="77" s="1"/>
  <c r="T3" i="77" a="1"/>
  <c r="T3" i="77" s="1"/>
  <c r="AA3" i="77" a="1"/>
  <c r="AA3" i="77" s="1"/>
  <c r="AA4" i="78" a="1"/>
  <c r="AA4" i="78" s="1"/>
  <c r="V4" i="78" a="1"/>
  <c r="V4" i="78" s="1"/>
  <c r="T4" i="78" a="1"/>
  <c r="T4" i="78" s="1"/>
  <c r="AG4" i="78" a="1"/>
  <c r="AG4" i="78" s="1"/>
  <c r="AB4" i="78" a="1"/>
  <c r="AB4" i="78" s="1"/>
  <c r="AJ2" i="74" a="1"/>
  <c r="AJ2" i="74" s="1"/>
  <c r="Y8" i="84" a="1"/>
  <c r="Y8" i="84" s="1"/>
  <c r="AF10" i="76" a="1"/>
  <c r="AF10" i="76" s="1"/>
  <c r="T7" i="84" a="1"/>
  <c r="T7" i="84" s="1"/>
  <c r="AE7" i="84" a="1"/>
  <c r="AE7" i="84" s="1"/>
  <c r="Y7" i="84" a="1"/>
  <c r="Y7" i="84" s="1"/>
  <c r="AD7" i="84" a="1"/>
  <c r="AD7" i="84" s="1"/>
  <c r="AD7" i="71" a="1"/>
  <c r="AD7" i="71" s="1"/>
  <c r="X7" i="71" a="1"/>
  <c r="X7" i="71" s="1"/>
  <c r="Q7" i="71" a="1"/>
  <c r="Q7" i="71" s="1"/>
  <c r="AH7" i="71" a="1"/>
  <c r="AH7" i="71" s="1"/>
  <c r="S7" i="71" a="1"/>
  <c r="S7" i="71" s="1"/>
  <c r="AD4" i="81" a="1"/>
  <c r="AD4" i="81" s="1"/>
  <c r="V4" i="81" a="1"/>
  <c r="V4" i="81" s="1"/>
  <c r="Y4" i="81" a="1"/>
  <c r="Y4" i="81" s="1"/>
  <c r="Z4" i="81" a="1"/>
  <c r="Z4" i="81" s="1"/>
  <c r="AB10" i="73" a="1"/>
  <c r="AB10" i="73" s="1"/>
  <c r="Y10" i="79" a="1"/>
  <c r="Y10" i="79" s="1"/>
  <c r="Z10" i="79" a="1"/>
  <c r="Z10" i="79" s="1"/>
  <c r="Q10" i="79" a="1"/>
  <c r="Q10" i="79" s="1"/>
  <c r="R10" i="79" a="1"/>
  <c r="R10" i="79" s="1"/>
  <c r="T10" i="79" a="1"/>
  <c r="T10" i="79" s="1"/>
  <c r="AB10" i="80" a="1"/>
  <c r="AB10" i="80" s="1"/>
  <c r="Y10" i="80" a="1"/>
  <c r="Y10" i="80" s="1"/>
  <c r="R10" i="80" a="1"/>
  <c r="R10" i="80" s="1"/>
  <c r="AE10" i="80" a="1"/>
  <c r="AE10" i="80" s="1"/>
  <c r="S10" i="80" a="1"/>
  <c r="S10" i="80" s="1"/>
  <c r="AD8" i="77" a="1"/>
  <c r="AD8" i="77" s="1"/>
  <c r="Q8" i="77" a="1"/>
  <c r="Q8" i="77" s="1"/>
  <c r="AB8" i="77" a="1"/>
  <c r="AB8" i="77" s="1"/>
  <c r="Z8" i="77" a="1"/>
  <c r="Z8" i="77" s="1"/>
  <c r="U8" i="77" a="1"/>
  <c r="U8" i="77" s="1"/>
  <c r="AH2" i="75" a="1"/>
  <c r="AH2" i="75" s="1"/>
  <c r="AA2" i="75" a="1"/>
  <c r="AA2" i="75" s="1"/>
  <c r="Q2" i="75" a="1"/>
  <c r="Q2" i="75" s="1"/>
  <c r="Z2" i="75" a="1"/>
  <c r="Z2" i="75" s="1"/>
  <c r="AJ4" i="86" a="1"/>
  <c r="AJ4" i="86" s="1"/>
  <c r="Z4" i="86" a="1"/>
  <c r="Z4" i="86" s="1"/>
  <c r="Y4" i="86" a="1"/>
  <c r="Y4" i="86" s="1"/>
  <c r="R2" i="79" a="1"/>
  <c r="R2" i="79" s="1"/>
  <c r="AJ2" i="79" a="1"/>
  <c r="AJ2" i="79" s="1"/>
  <c r="AI2" i="79" a="1"/>
  <c r="AI2" i="79" s="1"/>
  <c r="AB2" i="79" a="1"/>
  <c r="AB2" i="79" s="1"/>
  <c r="AD2" i="79" a="1"/>
  <c r="AD2" i="79" s="1"/>
  <c r="Z2" i="79" a="1"/>
  <c r="Z2" i="79" s="1"/>
  <c r="AI4" i="80" a="1"/>
  <c r="AI4" i="80" s="1"/>
  <c r="U4" i="80" a="1"/>
  <c r="U4" i="80" s="1"/>
  <c r="Z4" i="80" a="1"/>
  <c r="Z4" i="80" s="1"/>
  <c r="R4" i="80" a="1"/>
  <c r="R4" i="80" s="1"/>
  <c r="S4" i="80" a="1"/>
  <c r="S4" i="80" s="1"/>
  <c r="W4" i="80" a="1"/>
  <c r="W4" i="80" s="1"/>
  <c r="AE2" i="73" a="1"/>
  <c r="AE2" i="73" s="1"/>
  <c r="W2" i="73" a="1"/>
  <c r="W2" i="73" s="1"/>
  <c r="V2" i="73" a="1"/>
  <c r="V2" i="73" s="1"/>
  <c r="T2" i="73" a="1"/>
  <c r="T2" i="73" s="1"/>
  <c r="Z3" i="77" a="1"/>
  <c r="Z3" i="77" s="1"/>
  <c r="S3" i="77" a="1"/>
  <c r="S3" i="77" s="1"/>
  <c r="R3" i="77" a="1"/>
  <c r="R3" i="77" s="1"/>
  <c r="AJ3" i="77" a="1"/>
  <c r="AJ3" i="77" s="1"/>
  <c r="W3" i="77" a="1"/>
  <c r="W3" i="77" s="1"/>
  <c r="AG8" i="84" a="1"/>
  <c r="AG8" i="8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<sst xmlns="http://schemas.openxmlformats.org/spreadsheetml/2006/main" count="2451" uniqueCount="410">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</sst>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228</v>
      </c>
      <c r="L1" s="63" t="s">
        <v>170</v>
      </c>
      <c r="M1" s="63" t="s">
        <v>170</v>
      </c>
    </row>
    <row r="2" spans="1:13">
      <c r="B2" t="str">
        <f>VLOOKUP(B1,L:M,2)</f>
        <v>OR</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1.2444272682380291</v>
      </c>
      <c r="B27" t="s">
        <v>155</v>
      </c>
      <c r="I27" s="48" t="s">
        <v>168</v>
      </c>
      <c r="J27" s="100">
        <f>J29/J31</f>
        <v>5819.0358355079761</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4181886</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718.65616885910447</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4181886</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98379</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1.1075402687318458E-3</v>
      </c>
      <c r="C2" s="38">
        <f ca="1">$B2+($F2-$B2)*(C$1-$B$1)/($F$1-$B$1)</f>
        <v>1.1168734732436309E-3</v>
      </c>
      <c r="D2" s="38">
        <f t="shared" ref="D2:E12" ca="1" si="0">$B2+($F2-$B2)*(D$1-$B$1)/($F$1-$B$1)</f>
        <v>1.1262066777554163E-3</v>
      </c>
      <c r="E2" s="38">
        <f t="shared" ca="1" si="0"/>
        <v>1.1355398822672017E-3</v>
      </c>
      <c r="F2" s="37" cm="1">
        <f t="array" aca="1" ref="F2" ca="1">INDIRECT(CONCATENATE("'",HLOOKUP(F$1,$B$21:$E$23,3,FALSE),"'!",$B$25,ROW($A2)+3))*About!$A$27</f>
        <v>1.1448730867789868E-3</v>
      </c>
      <c r="G2" s="38">
        <f ca="1">$F2+($K2-$F2)*(G$1-$F$1)/($K$1-$F$1)</f>
        <v>1.1598062139978431E-3</v>
      </c>
      <c r="H2" s="38">
        <f t="shared" ref="H2:J12" ca="1" si="1">$F2+($K2-$F2)*(H$1-$F$1)/($K$1-$F$1)</f>
        <v>1.1747393412166994E-3</v>
      </c>
      <c r="I2" s="38">
        <f t="shared" ca="1" si="1"/>
        <v>1.1896724684355559E-3</v>
      </c>
      <c r="J2" s="38">
        <f t="shared" ca="1" si="1"/>
        <v>1.2046055956544122E-3</v>
      </c>
      <c r="K2" s="37" cm="1">
        <f t="array" aca="1" ref="K2" ca="1">INDIRECT(CONCATENATE("'",HLOOKUP(K$1,$B$21:$E$23,3,FALSE),"'!",$B$25,ROW($A2)+3))*About!$A$27</f>
        <v>1.2195387228732685E-3</v>
      </c>
      <c r="L2" s="38">
        <f ca="1">$K2+($P2-$K2)*(L$1-$K$1)/($P$1-$K$1)</f>
        <v>1.2245164319462205E-3</v>
      </c>
      <c r="M2" s="38">
        <f t="shared" ref="M2:O12" ca="1" si="2">$K2+($P2-$K2)*(M$1-$K$1)/($P$1-$K$1)</f>
        <v>1.2294941410191727E-3</v>
      </c>
      <c r="N2" s="38">
        <f t="shared" ca="1" si="2"/>
        <v>1.2344718500921247E-3</v>
      </c>
      <c r="O2" s="38">
        <f t="shared" ca="1" si="2"/>
        <v>1.239449559165077E-3</v>
      </c>
      <c r="P2" s="37" cm="1">
        <f t="array" aca="1" ref="P2" ca="1">INDIRECT(CONCATENATE("'",HLOOKUP(P$1,$B$21:$E$23,3,FALSE),"'!",$B$25,ROW($A2)+3))*About!$A$27</f>
        <v>1.244427268238029E-3</v>
      </c>
      <c r="Q2" s="38" cm="1">
        <f t="array" aca="1" ref="Q2" ca="1">TREND($K2:$P2,$K$1:$P$1,Q$1)</f>
        <v>1.249404977310983E-3</v>
      </c>
      <c r="R2" s="38" cm="1">
        <f t="array" aca="1" ref="R2" ca="1">TREND($K2:$P2,$K$1:$P$1,R$1)</f>
        <v>1.2543826863839341E-3</v>
      </c>
      <c r="S2" s="38" cm="1">
        <f t="array" aca="1" ref="S2" ca="1">TREND($K2:$P2,$K$1:$P$1,S$1)</f>
        <v>1.259360395456887E-3</v>
      </c>
      <c r="T2" s="38" cm="1">
        <f t="array" aca="1" ref="T2" ca="1">TREND($K2:$P2,$K$1:$P$1,T$1)</f>
        <v>1.2643381045298382E-3</v>
      </c>
      <c r="U2" s="38" cm="1">
        <f t="array" aca="1" ref="U2" ca="1">TREND($K2:$P2,$K$1:$P$1,U$1)</f>
        <v>1.2693158136027911E-3</v>
      </c>
      <c r="V2" s="38" cm="1">
        <f t="array" aca="1" ref="V2" ca="1">TREND($K2:$P2,$K$1:$P$1,V$1)</f>
        <v>1.2742935226757422E-3</v>
      </c>
      <c r="W2" s="38" cm="1">
        <f t="array" aca="1" ref="W2" ca="1">TREND($K2:$P2,$K$1:$P$1,W$1)</f>
        <v>1.2792712317486951E-3</v>
      </c>
      <c r="X2" s="38" cm="1">
        <f t="array" aca="1" ref="X2" ca="1">TREND($K2:$P2,$K$1:$P$1,X$1)</f>
        <v>1.2842489408216463E-3</v>
      </c>
      <c r="Y2" s="38" cm="1">
        <f t="array" aca="1" ref="Y2" ca="1">TREND($K2:$P2,$K$1:$P$1,Y$1)</f>
        <v>1.2892266498945992E-3</v>
      </c>
      <c r="Z2" s="38" cm="1">
        <f t="array" aca="1" ref="Z2" ca="1">TREND($K2:$P2,$K$1:$P$1,Z$1)</f>
        <v>1.2942043589675521E-3</v>
      </c>
      <c r="AA2" s="38" cm="1">
        <f t="array" aca="1" ref="AA2" ca="1">TREND($K2:$P2,$K$1:$P$1,AA$1)</f>
        <v>1.2991820680405032E-3</v>
      </c>
      <c r="AB2" s="38" cm="1">
        <f t="array" aca="1" ref="AB2" ca="1">TREND($K2:$P2,$K$1:$P$1,AB$1)</f>
        <v>1.3041597771134561E-3</v>
      </c>
      <c r="AC2" s="38" cm="1">
        <f t="array" aca="1" ref="AC2" ca="1">TREND($K2:$P2,$K$1:$P$1,AC$1)</f>
        <v>1.3091374861864073E-3</v>
      </c>
      <c r="AD2" s="38" cm="1">
        <f t="array" aca="1" ref="AD2" ca="1">TREND($K2:$P2,$K$1:$P$1,AD$1)</f>
        <v>1.3141151952593601E-3</v>
      </c>
      <c r="AE2" s="38" cm="1">
        <f t="array" aca="1" ref="AE2" ca="1">TREND($K2:$P2,$K$1:$P$1,AE$1)</f>
        <v>1.3190929043323113E-3</v>
      </c>
      <c r="AF2" s="38" cm="1">
        <f t="array" aca="1" ref="AF2" ca="1">TREND($K2:$P2,$K$1:$P$1,AF$1)</f>
        <v>1.3240706134052642E-3</v>
      </c>
      <c r="AG2" s="38" cm="1">
        <f t="array" aca="1" ref="AG2" ca="1">TREND($K2:$P2,$K$1:$P$1,AG$1)</f>
        <v>1.3290483224782153E-3</v>
      </c>
      <c r="AH2" s="38" cm="1">
        <f t="array" aca="1" ref="AH2" ca="1">TREND($K2:$P2,$K$1:$P$1,AH$1)</f>
        <v>1.3340260315511682E-3</v>
      </c>
      <c r="AI2" s="38" cm="1">
        <f t="array" aca="1" ref="AI2" ca="1">TREND($K2:$P2,$K$1:$P$1,AI$1)</f>
        <v>1.3390037406241211E-3</v>
      </c>
      <c r="AJ2" s="38" cm="1">
        <f t="array" aca="1" ref="AJ2" ca="1">TREND($K2:$P2,$K$1:$P$1,AJ$1)</f>
        <v>1.3439814496970723E-3</v>
      </c>
    </row>
    <row r="3" spans="1:36">
      <c r="A3" t="s">
        <v>13</v>
      </c>
      <c r="B3" s="39" cm="1">
        <f t="array" aca="1" ref="B3" ca="1">INDIRECT(CONCATENATE("'",HLOOKUP(B$1,$B$21:$E$23,3,FALSE),"'!",$B$25,ROW($A3)+5))*About!$A$27</f>
        <v>6.0976936143663423E-4</v>
      </c>
      <c r="C3" s="38">
        <f t="shared" ref="C3:C12" ca="1" si="3">$B3+($F3-$B3)*(C$1-$B$1)/($F$1-$B$1)</f>
        <v>6.1288042960722924E-4</v>
      </c>
      <c r="D3" s="38">
        <f t="shared" ca="1" si="0"/>
        <v>6.1599149777782436E-4</v>
      </c>
      <c r="E3" s="38">
        <f t="shared" ca="1" si="0"/>
        <v>6.1910256594841949E-4</v>
      </c>
      <c r="F3" s="39" cm="1">
        <f t="array" aca="1" ref="F3" ca="1">INDIRECT(CONCATENATE("'",HLOOKUP(F$1,$B$21:$E$23,3,FALSE),"'!",$B$25,ROW($A3)+5))*About!$A$27</f>
        <v>6.222136341190145E-4</v>
      </c>
      <c r="G3" s="38">
        <f t="shared" ref="G3:G12" ca="1" si="4">$F3+($K3-$F3)*(G$1-$F$1)/($K$1-$F$1)</f>
        <v>6.2719134319196663E-4</v>
      </c>
      <c r="H3" s="38">
        <f t="shared" ca="1" si="1"/>
        <v>6.3216905226491876E-4</v>
      </c>
      <c r="I3" s="38">
        <f t="shared" ca="1" si="1"/>
        <v>6.3714676133787079E-4</v>
      </c>
      <c r="J3" s="38">
        <f t="shared" ca="1" si="1"/>
        <v>6.4212447041082292E-4</v>
      </c>
      <c r="K3" s="39" cm="1">
        <f t="array" aca="1" ref="K3" ca="1">INDIRECT(CONCATENATE("'",HLOOKUP(K$1,$B$21:$E$23,3,FALSE),"'!",$B$25,ROW($A3)+5))*About!$A$27</f>
        <v>6.4710217948377505E-4</v>
      </c>
      <c r="L3" s="38">
        <f t="shared" ref="L3:L12" ca="1" si="5">$K3+($P3-$K3)*(L$1-$K$1)/($P$1-$K$1)</f>
        <v>6.4959103402025117E-4</v>
      </c>
      <c r="M3" s="38">
        <f t="shared" ca="1" si="2"/>
        <v>6.5207988855672718E-4</v>
      </c>
      <c r="N3" s="38">
        <f t="shared" ca="1" si="2"/>
        <v>6.545687430932033E-4</v>
      </c>
      <c r="O3" s="38">
        <f t="shared" ca="1" si="2"/>
        <v>6.5705759762967931E-4</v>
      </c>
      <c r="P3" s="39" cm="1">
        <f t="array" aca="1" ref="P3" ca="1">INDIRECT(CONCATENATE("'",HLOOKUP(P$1,$B$21:$E$23,3,FALSE),"'!",$B$25,ROW($A3)+5))*About!$A$27</f>
        <v>6.5954645216615543E-4</v>
      </c>
      <c r="Q3" s="38" cm="1">
        <f t="array" aca="1" ref="Q3" ca="1">TREND($K3:$P3,$K$1:$P$1,Q$1)</f>
        <v>6.6203530670263123E-4</v>
      </c>
      <c r="R3" s="38" cm="1">
        <f t="array" aca="1" ref="R3" ca="1">TREND($K3:$P3,$K$1:$P$1,R$1)</f>
        <v>6.6452416123910767E-4</v>
      </c>
      <c r="S3" s="38" cm="1">
        <f t="array" aca="1" ref="S3" ca="1">TREND($K3:$P3,$K$1:$P$1,S$1)</f>
        <v>6.6701301577558325E-4</v>
      </c>
      <c r="T3" s="38" cm="1">
        <f t="array" aca="1" ref="T3" ca="1">TREND($K3:$P3,$K$1:$P$1,T$1)</f>
        <v>6.695018703120597E-4</v>
      </c>
      <c r="U3" s="38" cm="1">
        <f t="array" aca="1" ref="U3" ca="1">TREND($K3:$P3,$K$1:$P$1,U$1)</f>
        <v>6.7199072484853614E-4</v>
      </c>
      <c r="V3" s="38" cm="1">
        <f t="array" aca="1" ref="V3" ca="1">TREND($K3:$P3,$K$1:$P$1,V$1)</f>
        <v>6.7447957938501172E-4</v>
      </c>
      <c r="W3" s="38" cm="1">
        <f t="array" aca="1" ref="W3" ca="1">TREND($K3:$P3,$K$1:$P$1,W$1)</f>
        <v>6.7696843392148816E-4</v>
      </c>
      <c r="X3" s="38" cm="1">
        <f t="array" aca="1" ref="X3" ca="1">TREND($K3:$P3,$K$1:$P$1,X$1)</f>
        <v>6.7945728845796374E-4</v>
      </c>
      <c r="Y3" s="38" cm="1">
        <f t="array" aca="1" ref="Y3" ca="1">TREND($K3:$P3,$K$1:$P$1,Y$1)</f>
        <v>6.8194614299444019E-4</v>
      </c>
      <c r="Z3" s="38" cm="1">
        <f t="array" aca="1" ref="Z3" ca="1">TREND($K3:$P3,$K$1:$P$1,Z$1)</f>
        <v>6.8443499753091577E-4</v>
      </c>
      <c r="AA3" s="38" cm="1">
        <f t="array" aca="1" ref="AA3" ca="1">TREND($K3:$P3,$K$1:$P$1,AA$1)</f>
        <v>6.8692385206739221E-4</v>
      </c>
      <c r="AB3" s="38" cm="1">
        <f t="array" aca="1" ref="AB3" ca="1">TREND($K3:$P3,$K$1:$P$1,AB$1)</f>
        <v>6.8941270660386866E-4</v>
      </c>
      <c r="AC3" s="38" cm="1">
        <f t="array" aca="1" ref="AC3" ca="1">TREND($K3:$P3,$K$1:$P$1,AC$1)</f>
        <v>6.9190156114034423E-4</v>
      </c>
      <c r="AD3" s="38" cm="1">
        <f t="array" aca="1" ref="AD3" ca="1">TREND($K3:$P3,$K$1:$P$1,AD$1)</f>
        <v>6.9439041567682068E-4</v>
      </c>
      <c r="AE3" s="38" cm="1">
        <f t="array" aca="1" ref="AE3" ca="1">TREND($K3:$P3,$K$1:$P$1,AE$1)</f>
        <v>6.9687927021329626E-4</v>
      </c>
      <c r="AF3" s="38" cm="1">
        <f t="array" aca="1" ref="AF3" ca="1">TREND($K3:$P3,$K$1:$P$1,AF$1)</f>
        <v>6.993681247497727E-4</v>
      </c>
      <c r="AG3" s="38" cm="1">
        <f t="array" aca="1" ref="AG3" ca="1">TREND($K3:$P3,$K$1:$P$1,AG$1)</f>
        <v>7.0185697928624828E-4</v>
      </c>
      <c r="AH3" s="38" cm="1">
        <f t="array" aca="1" ref="AH3" ca="1">TREND($K3:$P3,$K$1:$P$1,AH$1)</f>
        <v>7.0434583382272473E-4</v>
      </c>
      <c r="AI3" s="38" cm="1">
        <f t="array" aca="1" ref="AI3" ca="1">TREND($K3:$P3,$K$1:$P$1,AI$1)</f>
        <v>7.0683468835920117E-4</v>
      </c>
      <c r="AJ3" s="38" cm="1">
        <f t="array" aca="1" ref="AJ3" ca="1">TREND($K3:$P3,$K$1:$P$1,AJ$1)</f>
        <v>7.0932354289567675E-4</v>
      </c>
    </row>
    <row r="4" spans="1:36">
      <c r="A4" t="s">
        <v>14</v>
      </c>
      <c r="B4" s="39" cm="1">
        <f t="array" aca="1" ref="B4" ca="1">INDIRECT(CONCATENATE("'",HLOOKUP(B$1,$B$21:$E$23,3,FALSE),"'!",$B$25,ROW($A4)+5))*About!$A$27</f>
        <v>1.6177554487094377E-3</v>
      </c>
      <c r="C4" s="38">
        <f t="shared" ca="1" si="3"/>
        <v>1.6177554487094377E-3</v>
      </c>
      <c r="D4" s="38">
        <f t="shared" ca="1" si="0"/>
        <v>1.6177554487094377E-3</v>
      </c>
      <c r="E4" s="38">
        <f t="shared" ca="1" si="0"/>
        <v>1.6177554487094377E-3</v>
      </c>
      <c r="F4" s="39" cm="1">
        <f t="array" aca="1" ref="F4" ca="1">INDIRECT(CONCATENATE("'",HLOOKUP(F$1,$B$21:$E$23,3,FALSE),"'!",$B$25,ROW($A4)+5))*About!$A$27</f>
        <v>1.6177554487094377E-3</v>
      </c>
      <c r="G4" s="38">
        <f t="shared" ca="1" si="4"/>
        <v>1.6177554487094377E-3</v>
      </c>
      <c r="H4" s="38">
        <f t="shared" ca="1" si="1"/>
        <v>1.6177554487094377E-3</v>
      </c>
      <c r="I4" s="38">
        <f t="shared" ca="1" si="1"/>
        <v>1.6177554487094377E-3</v>
      </c>
      <c r="J4" s="38">
        <f t="shared" ca="1" si="1"/>
        <v>1.6177554487094377E-3</v>
      </c>
      <c r="K4" s="39" cm="1">
        <f t="array" aca="1" ref="K4" ca="1">INDIRECT(CONCATENATE("'",HLOOKUP(K$1,$B$21:$E$23,3,FALSE),"'!",$B$25,ROW($A4)+5))*About!$A$27</f>
        <v>1.6177554487094377E-3</v>
      </c>
      <c r="L4" s="38">
        <f t="shared" ca="1" si="5"/>
        <v>1.6426439940741982E-3</v>
      </c>
      <c r="M4" s="38">
        <f t="shared" ca="1" si="2"/>
        <v>1.6675325394389588E-3</v>
      </c>
      <c r="N4" s="38">
        <f t="shared" ca="1" si="2"/>
        <v>1.6924210848037195E-3</v>
      </c>
      <c r="O4" s="38">
        <f t="shared" ca="1" si="2"/>
        <v>1.7173096301684801E-3</v>
      </c>
      <c r="P4" s="39" cm="1">
        <f t="array" aca="1" ref="P4" ca="1">INDIRECT(CONCATENATE("'",HLOOKUP(P$1,$B$21:$E$23,3,FALSE),"'!",$B$25,ROW($A4)+5))*About!$A$27</f>
        <v>1.7421981755332406E-3</v>
      </c>
      <c r="Q4" s="38" cm="1">
        <f t="array" aca="1" ref="Q4" ca="1">TREND($K4:$P4,$K$1:$P$1,Q$1)</f>
        <v>1.7670867208980021E-3</v>
      </c>
      <c r="R4" s="38" cm="1">
        <f t="array" aca="1" ref="R4" ca="1">TREND($K4:$P4,$K$1:$P$1,R$1)</f>
        <v>1.791975266262763E-3</v>
      </c>
      <c r="S4" s="38" cm="1">
        <f t="array" aca="1" ref="S4" ca="1">TREND($K4:$P4,$K$1:$P$1,S$1)</f>
        <v>1.816863811627524E-3</v>
      </c>
      <c r="T4" s="38" cm="1">
        <f t="array" aca="1" ref="T4" ca="1">TREND($K4:$P4,$K$1:$P$1,T$1)</f>
        <v>1.841752356992285E-3</v>
      </c>
      <c r="U4" s="38" cm="1">
        <f t="array" aca="1" ref="U4" ca="1">TREND($K4:$P4,$K$1:$P$1,U$1)</f>
        <v>1.866640902357046E-3</v>
      </c>
      <c r="V4" s="38" cm="1">
        <f t="array" aca="1" ref="V4" ca="1">TREND($K4:$P4,$K$1:$P$1,V$1)</f>
        <v>1.891529447721807E-3</v>
      </c>
      <c r="W4" s="38" cm="1">
        <f t="array" aca="1" ref="W4" ca="1">TREND($K4:$P4,$K$1:$P$1,W$1)</f>
        <v>1.916417993086568E-3</v>
      </c>
      <c r="X4" s="38" cm="1">
        <f t="array" aca="1" ref="X4" ca="1">TREND($K4:$P4,$K$1:$P$1,X$1)</f>
        <v>1.9413065384513289E-3</v>
      </c>
      <c r="Y4" s="38" cm="1">
        <f t="array" aca="1" ref="Y4" ca="1">TREND($K4:$P4,$K$1:$P$1,Y$1)</f>
        <v>1.966195083816083E-3</v>
      </c>
      <c r="Z4" s="38" cm="1">
        <f t="array" aca="1" ref="Z4" ca="1">TREND($K4:$P4,$K$1:$P$1,Z$1)</f>
        <v>1.991083629180844E-3</v>
      </c>
      <c r="AA4" s="38" cm="1">
        <f t="array" aca="1" ref="AA4" ca="1">TREND($K4:$P4,$K$1:$P$1,AA$1)</f>
        <v>2.015972174545605E-3</v>
      </c>
      <c r="AB4" s="38" cm="1">
        <f t="array" aca="1" ref="AB4" ca="1">TREND($K4:$P4,$K$1:$P$1,AB$1)</f>
        <v>2.0408607199103659E-3</v>
      </c>
      <c r="AC4" s="38" cm="1">
        <f t="array" aca="1" ref="AC4" ca="1">TREND($K4:$P4,$K$1:$P$1,AC$1)</f>
        <v>2.0657492652751269E-3</v>
      </c>
      <c r="AD4" s="38" cm="1">
        <f t="array" aca="1" ref="AD4" ca="1">TREND($K4:$P4,$K$1:$P$1,AD$1)</f>
        <v>2.0906378106398879E-3</v>
      </c>
      <c r="AE4" s="38" cm="1">
        <f t="array" aca="1" ref="AE4" ca="1">TREND($K4:$P4,$K$1:$P$1,AE$1)</f>
        <v>2.1155263560046489E-3</v>
      </c>
      <c r="AF4" s="38" cm="1">
        <f t="array" aca="1" ref="AF4" ca="1">TREND($K4:$P4,$K$1:$P$1,AF$1)</f>
        <v>2.1404149013694099E-3</v>
      </c>
      <c r="AG4" s="38" cm="1">
        <f t="array" aca="1" ref="AG4" ca="1">TREND($K4:$P4,$K$1:$P$1,AG$1)</f>
        <v>2.1653034467341709E-3</v>
      </c>
      <c r="AH4" s="38" cm="1">
        <f t="array" aca="1" ref="AH4" ca="1">TREND($K4:$P4,$K$1:$P$1,AH$1)</f>
        <v>2.1901919920989318E-3</v>
      </c>
      <c r="AI4" s="38" cm="1">
        <f t="array" aca="1" ref="AI4" ca="1">TREND($K4:$P4,$K$1:$P$1,AI$1)</f>
        <v>2.2150805374636928E-3</v>
      </c>
      <c r="AJ4" s="38" cm="1">
        <f t="array" aca="1" ref="AJ4" ca="1">TREND($K4:$P4,$K$1:$P$1,AJ$1)</f>
        <v>2.2399690828284538E-3</v>
      </c>
    </row>
    <row r="5" spans="1:36">
      <c r="A5" t="s">
        <v>15</v>
      </c>
      <c r="B5" s="39" cm="1">
        <f t="array" aca="1" ref="B5" ca="1">INDIRECT(CONCATENATE("'",HLOOKUP(B$1,$B$21:$E$23,3,FALSE),"'!",$B$25,ROW($A5)+5))*About!$A$27</f>
        <v>1.9910836291808464E-2</v>
      </c>
      <c r="C5" s="38">
        <f t="shared" ca="1" si="3"/>
        <v>1.9910836291808464E-2</v>
      </c>
      <c r="D5" s="38">
        <f t="shared" ca="1" si="0"/>
        <v>1.9910836291808464E-2</v>
      </c>
      <c r="E5" s="38">
        <f t="shared" ca="1" si="0"/>
        <v>1.9910836291808464E-2</v>
      </c>
      <c r="F5" s="39" cm="1">
        <f t="array" aca="1" ref="F5" ca="1">INDIRECT(CONCATENATE("'",HLOOKUP(F$1,$B$21:$E$23,3,FALSE),"'!",$B$25,ROW($A5)+5))*About!$A$27</f>
        <v>1.9910836291808464E-2</v>
      </c>
      <c r="G5" s="38">
        <f t="shared" ca="1" si="4"/>
        <v>2.015972174545607E-2</v>
      </c>
      <c r="H5" s="38">
        <f t="shared" ca="1" si="1"/>
        <v>2.0408607199103677E-2</v>
      </c>
      <c r="I5" s="38">
        <f t="shared" ca="1" si="1"/>
        <v>2.0657492652751283E-2</v>
      </c>
      <c r="J5" s="38">
        <f t="shared" ca="1" si="1"/>
        <v>2.0906378106398889E-2</v>
      </c>
      <c r="K5" s="39" cm="1">
        <f t="array" aca="1" ref="K5" ca="1">INDIRECT(CONCATENATE("'",HLOOKUP(K$1,$B$21:$E$23,3,FALSE),"'!",$B$25,ROW($A5)+5))*About!$A$27</f>
        <v>2.1155263560046496E-2</v>
      </c>
      <c r="L5" s="38">
        <f t="shared" ca="1" si="5"/>
        <v>2.1404149013694102E-2</v>
      </c>
      <c r="M5" s="38">
        <f t="shared" ca="1" si="2"/>
        <v>2.1653034467341705E-2</v>
      </c>
      <c r="N5" s="38">
        <f t="shared" ca="1" si="2"/>
        <v>2.1901919920989311E-2</v>
      </c>
      <c r="O5" s="38">
        <f t="shared" ca="1" si="2"/>
        <v>2.2150805374636914E-2</v>
      </c>
      <c r="P5" s="39" cm="1">
        <f t="array" aca="1" ref="P5" ca="1">INDIRECT(CONCATENATE("'",HLOOKUP(P$1,$B$21:$E$23,3,FALSE),"'!",$B$25,ROW($A5)+5))*About!$A$27</f>
        <v>2.2399690828284521E-2</v>
      </c>
      <c r="Q5" s="38" cm="1">
        <f t="array" aca="1" ref="Q5" ca="1">TREND($K5:$P5,$K$1:$P$1,Q$1)</f>
        <v>2.264857628193212E-2</v>
      </c>
      <c r="R5" s="38" cm="1">
        <f t="array" aca="1" ref="R5" ca="1">TREND($K5:$P5,$K$1:$P$1,R$1)</f>
        <v>2.2897461735579772E-2</v>
      </c>
      <c r="S5" s="38" cm="1">
        <f t="array" aca="1" ref="S5" ca="1">TREND($K5:$P5,$K$1:$P$1,S$1)</f>
        <v>2.3146347189227312E-2</v>
      </c>
      <c r="T5" s="38" cm="1">
        <f t="array" aca="1" ref="T5" ca="1">TREND($K5:$P5,$K$1:$P$1,T$1)</f>
        <v>2.3395232642874964E-2</v>
      </c>
      <c r="U5" s="38" cm="1">
        <f t="array" aca="1" ref="U5" ca="1">TREND($K5:$P5,$K$1:$P$1,U$1)</f>
        <v>2.3644118096522504E-2</v>
      </c>
      <c r="V5" s="38" cm="1">
        <f t="array" aca="1" ref="V5" ca="1">TREND($K5:$P5,$K$1:$P$1,V$1)</f>
        <v>2.3893003550170155E-2</v>
      </c>
      <c r="W5" s="38" cm="1">
        <f t="array" aca="1" ref="W5" ca="1">TREND($K5:$P5,$K$1:$P$1,W$1)</f>
        <v>2.4141889003817807E-2</v>
      </c>
      <c r="X5" s="38" cm="1">
        <f t="array" aca="1" ref="X5" ca="1">TREND($K5:$P5,$K$1:$P$1,X$1)</f>
        <v>2.4390774457465347E-2</v>
      </c>
      <c r="Y5" s="38" cm="1">
        <f t="array" aca="1" ref="Y5" ca="1">TREND($K5:$P5,$K$1:$P$1,Y$1)</f>
        <v>2.4639659911112999E-2</v>
      </c>
      <c r="Z5" s="38" cm="1">
        <f t="array" aca="1" ref="Z5" ca="1">TREND($K5:$P5,$K$1:$P$1,Z$1)</f>
        <v>2.4888545364760539E-2</v>
      </c>
      <c r="AA5" s="38" cm="1">
        <f t="array" aca="1" ref="AA5" ca="1">TREND($K5:$P5,$K$1:$P$1,AA$1)</f>
        <v>2.5137430818408191E-2</v>
      </c>
      <c r="AB5" s="38" cm="1">
        <f t="array" aca="1" ref="AB5" ca="1">TREND($K5:$P5,$K$1:$P$1,AB$1)</f>
        <v>2.5386316272055842E-2</v>
      </c>
      <c r="AC5" s="38" cm="1">
        <f t="array" aca="1" ref="AC5" ca="1">TREND($K5:$P5,$K$1:$P$1,AC$1)</f>
        <v>2.5635201725703383E-2</v>
      </c>
      <c r="AD5" s="38" cm="1">
        <f t="array" aca="1" ref="AD5" ca="1">TREND($K5:$P5,$K$1:$P$1,AD$1)</f>
        <v>2.5884087179351034E-2</v>
      </c>
      <c r="AE5" s="38" cm="1">
        <f t="array" aca="1" ref="AE5" ca="1">TREND($K5:$P5,$K$1:$P$1,AE$1)</f>
        <v>2.6132972632998575E-2</v>
      </c>
      <c r="AF5" s="38" cm="1">
        <f t="array" aca="1" ref="AF5" ca="1">TREND($K5:$P5,$K$1:$P$1,AF$1)</f>
        <v>2.6381858086646226E-2</v>
      </c>
      <c r="AG5" s="38" cm="1">
        <f t="array" aca="1" ref="AG5" ca="1">TREND($K5:$P5,$K$1:$P$1,AG$1)</f>
        <v>2.6630743540293766E-2</v>
      </c>
      <c r="AH5" s="38" cm="1">
        <f t="array" aca="1" ref="AH5" ca="1">TREND($K5:$P5,$K$1:$P$1,AH$1)</f>
        <v>2.6879628993941418E-2</v>
      </c>
      <c r="AI5" s="38" cm="1">
        <f t="array" aca="1" ref="AI5" ca="1">TREND($K5:$P5,$K$1:$P$1,AI$1)</f>
        <v>2.7128514447589069E-2</v>
      </c>
      <c r="AJ5" s="38" cm="1">
        <f t="array" aca="1" ref="AJ5" ca="1">TREND($K5:$P5,$K$1:$P$1,AJ$1)</f>
        <v>2.737739990123661E-2</v>
      </c>
    </row>
    <row r="6" spans="1:36">
      <c r="A6" t="s">
        <v>16</v>
      </c>
      <c r="B6" s="39" cm="1">
        <f t="array" aca="1" ref="B6" ca="1">INDIRECT(CONCATENATE("'",HLOOKUP(B$1,$B$21:$E$23,3,FALSE),"'!",$B$25,ROW($A6)+5))*About!$A$27</f>
        <v>2.9866254437712698E-2</v>
      </c>
      <c r="C6" s="38">
        <f t="shared" ca="1" si="3"/>
        <v>2.9866254437712698E-2</v>
      </c>
      <c r="D6" s="38">
        <f t="shared" ca="1" si="0"/>
        <v>2.9866254437712698E-2</v>
      </c>
      <c r="E6" s="38">
        <f t="shared" ca="1" si="0"/>
        <v>2.9866254437712698E-2</v>
      </c>
      <c r="F6" s="39" cm="1">
        <f t="array" aca="1" ref="F6" ca="1">INDIRECT(CONCATENATE("'",HLOOKUP(F$1,$B$21:$E$23,3,FALSE),"'!",$B$25,ROW($A6)+5))*About!$A$27</f>
        <v>2.9866254437712698E-2</v>
      </c>
      <c r="G6" s="38">
        <f t="shared" ca="1" si="4"/>
        <v>3.0115139891360304E-2</v>
      </c>
      <c r="H6" s="38">
        <f t="shared" ca="1" si="1"/>
        <v>3.036402534500791E-2</v>
      </c>
      <c r="I6" s="38">
        <f t="shared" ca="1" si="1"/>
        <v>3.0612910798655517E-2</v>
      </c>
      <c r="J6" s="38">
        <f t="shared" ca="1" si="1"/>
        <v>3.0861796252303123E-2</v>
      </c>
      <c r="K6" s="39" cm="1">
        <f t="array" aca="1" ref="K6" ca="1">INDIRECT(CONCATENATE("'",HLOOKUP(K$1,$B$21:$E$23,3,FALSE),"'!",$B$25,ROW($A6)+5))*About!$A$27</f>
        <v>3.111068170595073E-2</v>
      </c>
      <c r="L6" s="38">
        <f t="shared" ca="1" si="5"/>
        <v>3.1359567159598332E-2</v>
      </c>
      <c r="M6" s="38">
        <f t="shared" ca="1" si="2"/>
        <v>3.1608452613245935E-2</v>
      </c>
      <c r="N6" s="38">
        <f t="shared" ca="1" si="2"/>
        <v>3.1857338066893545E-2</v>
      </c>
      <c r="O6" s="38">
        <f t="shared" ca="1" si="2"/>
        <v>3.2106223520541148E-2</v>
      </c>
      <c r="P6" s="39" cm="1">
        <f t="array" aca="1" ref="P6" ca="1">INDIRECT(CONCATENATE("'",HLOOKUP(P$1,$B$21:$E$23,3,FALSE),"'!",$B$25,ROW($A6)+5))*About!$A$27</f>
        <v>3.2355108974188751E-2</v>
      </c>
      <c r="Q6" s="38" cm="1">
        <f t="array" aca="1" ref="Q6" ca="1">TREND($K6:$P6,$K$1:$P$1,Q$1)</f>
        <v>3.2603994427836347E-2</v>
      </c>
      <c r="R6" s="38" cm="1">
        <f t="array" aca="1" ref="R6" ca="1">TREND($K6:$P6,$K$1:$P$1,R$1)</f>
        <v>3.2852879881483998E-2</v>
      </c>
      <c r="S6" s="38" cm="1">
        <f t="array" aca="1" ref="S6" ca="1">TREND($K6:$P6,$K$1:$P$1,S$1)</f>
        <v>3.3101765335131539E-2</v>
      </c>
      <c r="T6" s="38" cm="1">
        <f t="array" aca="1" ref="T6" ca="1">TREND($K6:$P6,$K$1:$P$1,T$1)</f>
        <v>3.335065078877919E-2</v>
      </c>
      <c r="U6" s="38" cm="1">
        <f t="array" aca="1" ref="U6" ca="1">TREND($K6:$P6,$K$1:$P$1,U$1)</f>
        <v>3.3599536242426731E-2</v>
      </c>
      <c r="V6" s="38" cm="1">
        <f t="array" aca="1" ref="V6" ca="1">TREND($K6:$P6,$K$1:$P$1,V$1)</f>
        <v>3.3848421696074382E-2</v>
      </c>
      <c r="W6" s="38" cm="1">
        <f t="array" aca="1" ref="W6" ca="1">TREND($K6:$P6,$K$1:$P$1,W$1)</f>
        <v>3.4097307149722034E-2</v>
      </c>
      <c r="X6" s="38" cm="1">
        <f t="array" aca="1" ref="X6" ca="1">TREND($K6:$P6,$K$1:$P$1,X$1)</f>
        <v>3.4346192603369574E-2</v>
      </c>
      <c r="Y6" s="38" cm="1">
        <f t="array" aca="1" ref="Y6" ca="1">TREND($K6:$P6,$K$1:$P$1,Y$1)</f>
        <v>3.4595078057017226E-2</v>
      </c>
      <c r="Z6" s="38" cm="1">
        <f t="array" aca="1" ref="Z6" ca="1">TREND($K6:$P6,$K$1:$P$1,Z$1)</f>
        <v>3.4843963510664766E-2</v>
      </c>
      <c r="AA6" s="38" cm="1">
        <f t="array" aca="1" ref="AA6" ca="1">TREND($K6:$P6,$K$1:$P$1,AA$1)</f>
        <v>3.5092848964312418E-2</v>
      </c>
      <c r="AB6" s="38" cm="1">
        <f t="array" aca="1" ref="AB6" ca="1">TREND($K6:$P6,$K$1:$P$1,AB$1)</f>
        <v>3.5341734417960069E-2</v>
      </c>
      <c r="AC6" s="38" cm="1">
        <f t="array" aca="1" ref="AC6" ca="1">TREND($K6:$P6,$K$1:$P$1,AC$1)</f>
        <v>3.5590619871607609E-2</v>
      </c>
      <c r="AD6" s="38" cm="1">
        <f t="array" aca="1" ref="AD6" ca="1">TREND($K6:$P6,$K$1:$P$1,AD$1)</f>
        <v>3.5839505325255261E-2</v>
      </c>
      <c r="AE6" s="38" cm="1">
        <f t="array" aca="1" ref="AE6" ca="1">TREND($K6:$P6,$K$1:$P$1,AE$1)</f>
        <v>3.6088390778902801E-2</v>
      </c>
      <c r="AF6" s="38" cm="1">
        <f t="array" aca="1" ref="AF6" ca="1">TREND($K6:$P6,$K$1:$P$1,AF$1)</f>
        <v>3.6337276232550453E-2</v>
      </c>
      <c r="AG6" s="38" cm="1">
        <f t="array" aca="1" ref="AG6" ca="1">TREND($K6:$P6,$K$1:$P$1,AG$1)</f>
        <v>3.6586161686197993E-2</v>
      </c>
      <c r="AH6" s="38" cm="1">
        <f t="array" aca="1" ref="AH6" ca="1">TREND($K6:$P6,$K$1:$P$1,AH$1)</f>
        <v>3.6835047139845645E-2</v>
      </c>
      <c r="AI6" s="38" cm="1">
        <f t="array" aca="1" ref="AI6" ca="1">TREND($K6:$P6,$K$1:$P$1,AI$1)</f>
        <v>3.7083932593493296E-2</v>
      </c>
      <c r="AJ6" s="38" cm="1">
        <f t="array" aca="1" ref="AJ6" ca="1">TREND($K6:$P6,$K$1:$P$1,AJ$1)</f>
        <v>3.7332818047140837E-2</v>
      </c>
    </row>
    <row r="7" spans="1:36">
      <c r="A7" t="s">
        <v>162</v>
      </c>
      <c r="B7" s="39" cm="1">
        <f t="array" aca="1" ref="B7" ca="1">INDIRECT(CONCATENATE("'",HLOOKUP(B$1,$B$21:$E$23,3,FALSE),"'!",$B$25,ROW($A7)+5))*About!$A$27</f>
        <v>0.85865481508424002</v>
      </c>
      <c r="C7" s="38">
        <f t="shared" ca="1" si="3"/>
        <v>0.86176588325483505</v>
      </c>
      <c r="D7" s="38">
        <f t="shared" ca="1" si="0"/>
        <v>0.8648769514254302</v>
      </c>
      <c r="E7" s="38">
        <f t="shared" ca="1" si="0"/>
        <v>0.86798801959602523</v>
      </c>
      <c r="F7" s="39" cm="1">
        <f t="array" aca="1" ref="F7" ca="1">INDIRECT(CONCATENATE("'",HLOOKUP(F$1,$B$21:$E$23,3,FALSE),"'!",$B$25,ROW($A7)+5))*About!$A$27</f>
        <v>0.87109908776662026</v>
      </c>
      <c r="G7" s="38">
        <f t="shared" ca="1" si="4"/>
        <v>0.87109908776662026</v>
      </c>
      <c r="H7" s="38">
        <f t="shared" ca="1" si="1"/>
        <v>0.87109908776662026</v>
      </c>
      <c r="I7" s="38">
        <f t="shared" ca="1" si="1"/>
        <v>0.87109908776662026</v>
      </c>
      <c r="J7" s="38">
        <f t="shared" ca="1" si="1"/>
        <v>0.87109908776662026</v>
      </c>
      <c r="K7" s="39" cm="1">
        <f t="array" aca="1" ref="K7" ca="1">INDIRECT(CONCATENATE("'",HLOOKUP(K$1,$B$21:$E$23,3,FALSE),"'!",$B$25,ROW($A7)+5))*About!$A$27</f>
        <v>0.87109908776662026</v>
      </c>
      <c r="L7" s="38">
        <f t="shared" ca="1" si="5"/>
        <v>0.87358794230309633</v>
      </c>
      <c r="M7" s="38">
        <f t="shared" ca="1" si="2"/>
        <v>0.8760767968395724</v>
      </c>
      <c r="N7" s="38">
        <f t="shared" ca="1" si="2"/>
        <v>0.87856565137604847</v>
      </c>
      <c r="O7" s="38">
        <f t="shared" ca="1" si="2"/>
        <v>0.88105450591252454</v>
      </c>
      <c r="P7" s="39" cm="1">
        <f t="array" aca="1" ref="P7" ca="1">INDIRECT(CONCATENATE("'",HLOOKUP(P$1,$B$21:$E$23,3,FALSE),"'!",$B$25,ROW($A7)+5))*About!$A$27</f>
        <v>0.88354336044900061</v>
      </c>
      <c r="Q7" s="38" cm="1">
        <f t="array" aca="1" ref="Q7" ca="1">TREND($K7:$P7,$K$1:$P$1,Q$1)</f>
        <v>0.88603221498547668</v>
      </c>
      <c r="R7" s="38" cm="1">
        <f t="array" aca="1" ref="R7" ca="1">TREND($K7:$P7,$K$1:$P$1,R$1)</f>
        <v>0.88852106952195253</v>
      </c>
      <c r="S7" s="38" cm="1">
        <f t="array" aca="1" ref="S7" ca="1">TREND($K7:$P7,$K$1:$P$1,S$1)</f>
        <v>0.89100992405842838</v>
      </c>
      <c r="T7" s="38" cm="1">
        <f t="array" aca="1" ref="T7" ca="1">TREND($K7:$P7,$K$1:$P$1,T$1)</f>
        <v>0.89349877859490423</v>
      </c>
      <c r="U7" s="38" cm="1">
        <f t="array" aca="1" ref="U7" ca="1">TREND($K7:$P7,$K$1:$P$1,U$1)</f>
        <v>0.89598763313138097</v>
      </c>
      <c r="V7" s="38" cm="1">
        <f t="array" aca="1" ref="V7" ca="1">TREND($K7:$P7,$K$1:$P$1,V$1)</f>
        <v>0.89847648766785682</v>
      </c>
      <c r="W7" s="38" cm="1">
        <f t="array" aca="1" ref="W7" ca="1">TREND($K7:$P7,$K$1:$P$1,W$1)</f>
        <v>0.90096534220433266</v>
      </c>
      <c r="X7" s="38" cm="1">
        <f t="array" aca="1" ref="X7" ca="1">TREND($K7:$P7,$K$1:$P$1,X$1)</f>
        <v>0.90345419674080851</v>
      </c>
      <c r="Y7" s="38" cm="1">
        <f t="array" aca="1" ref="Y7" ca="1">TREND($K7:$P7,$K$1:$P$1,Y$1)</f>
        <v>0.90594305127728525</v>
      </c>
      <c r="Z7" s="38" cm="1">
        <f t="array" aca="1" ref="Z7" ca="1">TREND($K7:$P7,$K$1:$P$1,Z$1)</f>
        <v>0.9084319058137611</v>
      </c>
      <c r="AA7" s="38" cm="1">
        <f t="array" aca="1" ref="AA7" ca="1">TREND($K7:$P7,$K$1:$P$1,AA$1)</f>
        <v>0.91092076035023695</v>
      </c>
      <c r="AB7" s="38" cm="1">
        <f t="array" aca="1" ref="AB7" ca="1">TREND($K7:$P7,$K$1:$P$1,AB$1)</f>
        <v>0.9134096148867128</v>
      </c>
      <c r="AC7" s="38" cm="1">
        <f t="array" aca="1" ref="AC7" ca="1">TREND($K7:$P7,$K$1:$P$1,AC$1)</f>
        <v>0.91589846942318953</v>
      </c>
      <c r="AD7" s="38" cm="1">
        <f t="array" aca="1" ref="AD7" ca="1">TREND($K7:$P7,$K$1:$P$1,AD$1)</f>
        <v>0.91838732395966538</v>
      </c>
      <c r="AE7" s="38" cm="1">
        <f t="array" aca="1" ref="AE7" ca="1">TREND($K7:$P7,$K$1:$P$1,AE$1)</f>
        <v>0.92087617849614123</v>
      </c>
      <c r="AF7" s="38" cm="1">
        <f t="array" aca="1" ref="AF7" ca="1">TREND($K7:$P7,$K$1:$P$1,AF$1)</f>
        <v>0.92336503303261708</v>
      </c>
      <c r="AG7" s="38" cm="1">
        <f t="array" aca="1" ref="AG7" ca="1">TREND($K7:$P7,$K$1:$P$1,AG$1)</f>
        <v>0.92585388756909381</v>
      </c>
      <c r="AH7" s="38" cm="1">
        <f t="array" aca="1" ref="AH7" ca="1">TREND($K7:$P7,$K$1:$P$1,AH$1)</f>
        <v>0.92834274210556966</v>
      </c>
      <c r="AI7" s="38" cm="1">
        <f t="array" aca="1" ref="AI7" ca="1">TREND($K7:$P7,$K$1:$P$1,AI$1)</f>
        <v>0.93083159664204551</v>
      </c>
      <c r="AJ7" s="38" cm="1">
        <f t="array" aca="1" ref="AJ7" ca="1">TREND($K7:$P7,$K$1:$P$1,AJ$1)</f>
        <v>0.93332045117852225</v>
      </c>
    </row>
    <row r="8" spans="1:36">
      <c r="A8" t="s">
        <v>17</v>
      </c>
      <c r="B8" s="39" cm="1">
        <f t="array" aca="1" ref="B8" ca="1">INDIRECT(CONCATENATE("'",HLOOKUP(B$1,$B$21:$E$23,3,FALSE),"'!",$B$25,ROW($A8)+5))*About!$A$27</f>
        <v>0.14933127218856349</v>
      </c>
      <c r="C8" s="38">
        <f t="shared" ca="1" si="3"/>
        <v>0.14933127218856349</v>
      </c>
      <c r="D8" s="38">
        <f t="shared" ca="1" si="0"/>
        <v>0.14933127218856349</v>
      </c>
      <c r="E8" s="38">
        <f t="shared" ca="1" si="0"/>
        <v>0.14933127218856349</v>
      </c>
      <c r="F8" s="39" cm="1">
        <f t="array" aca="1" ref="F8" ca="1">INDIRECT(CONCATENATE("'",HLOOKUP(F$1,$B$21:$E$23,3,FALSE),"'!",$B$25,ROW($A8)+5))*About!$A$27</f>
        <v>0.14933127218856349</v>
      </c>
      <c r="G8" s="38">
        <f t="shared" ca="1" si="4"/>
        <v>0.14933127218856349</v>
      </c>
      <c r="H8" s="38">
        <f t="shared" ca="1" si="1"/>
        <v>0.14933127218856349</v>
      </c>
      <c r="I8" s="38">
        <f t="shared" ca="1" si="1"/>
        <v>0.14933127218856349</v>
      </c>
      <c r="J8" s="38">
        <f t="shared" ca="1" si="1"/>
        <v>0.14933127218856349</v>
      </c>
      <c r="K8" s="39" cm="1">
        <f t="array" aca="1" ref="K8" ca="1">INDIRECT(CONCATENATE("'",HLOOKUP(K$1,$B$21:$E$23,3,FALSE),"'!",$B$25,ROW($A8)+5))*About!$A$27</f>
        <v>0.14933127218856349</v>
      </c>
      <c r="L8" s="38">
        <f t="shared" ca="1" si="5"/>
        <v>0.14933127218856349</v>
      </c>
      <c r="M8" s="38">
        <f t="shared" ca="1" si="2"/>
        <v>0.14933127218856349</v>
      </c>
      <c r="N8" s="38">
        <f t="shared" ca="1" si="2"/>
        <v>0.14933127218856349</v>
      </c>
      <c r="O8" s="38">
        <f t="shared" ca="1" si="2"/>
        <v>0.14933127218856349</v>
      </c>
      <c r="P8" s="39" cm="1">
        <f t="array" aca="1" ref="P8" ca="1">INDIRECT(CONCATENATE("'",HLOOKUP(P$1,$B$21:$E$23,3,FALSE),"'!",$B$25,ROW($A8)+5))*About!$A$27</f>
        <v>0.14933127218856349</v>
      </c>
      <c r="Q8" s="38" cm="1">
        <f t="array" aca="1" ref="Q8" ca="1">TREND($K8:$P8,$K$1:$P$1,Q$1)</f>
        <v>0.14933127218856349</v>
      </c>
      <c r="R8" s="38" cm="1">
        <f t="array" aca="1" ref="R8" ca="1">TREND($K8:$P8,$K$1:$P$1,R$1)</f>
        <v>0.14933127218856349</v>
      </c>
      <c r="S8" s="38" cm="1">
        <f t="array" aca="1" ref="S8" ca="1">TREND($K8:$P8,$K$1:$P$1,S$1)</f>
        <v>0.14933127218856349</v>
      </c>
      <c r="T8" s="38" cm="1">
        <f t="array" aca="1" ref="T8" ca="1">TREND($K8:$P8,$K$1:$P$1,T$1)</f>
        <v>0.14933127218856349</v>
      </c>
      <c r="U8" s="38" cm="1">
        <f t="array" aca="1" ref="U8" ca="1">TREND($K8:$P8,$K$1:$P$1,U$1)</f>
        <v>0.14933127218856349</v>
      </c>
      <c r="V8" s="38" cm="1">
        <f t="array" aca="1" ref="V8" ca="1">TREND($K8:$P8,$K$1:$P$1,V$1)</f>
        <v>0.14933127218856349</v>
      </c>
      <c r="W8" s="38" cm="1">
        <f t="array" aca="1" ref="W8" ca="1">TREND($K8:$P8,$K$1:$P$1,W$1)</f>
        <v>0.14933127218856349</v>
      </c>
      <c r="X8" s="38" cm="1">
        <f t="array" aca="1" ref="X8" ca="1">TREND($K8:$P8,$K$1:$P$1,X$1)</f>
        <v>0.14933127218856349</v>
      </c>
      <c r="Y8" s="38" cm="1">
        <f t="array" aca="1" ref="Y8" ca="1">TREND($K8:$P8,$K$1:$P$1,Y$1)</f>
        <v>0.14933127218856349</v>
      </c>
      <c r="Z8" s="38" cm="1">
        <f t="array" aca="1" ref="Z8" ca="1">TREND($K8:$P8,$K$1:$P$1,Z$1)</f>
        <v>0.14933127218856349</v>
      </c>
      <c r="AA8" s="38" cm="1">
        <f t="array" aca="1" ref="AA8" ca="1">TREND($K8:$P8,$K$1:$P$1,AA$1)</f>
        <v>0.14933127218856349</v>
      </c>
      <c r="AB8" s="38" cm="1">
        <f t="array" aca="1" ref="AB8" ca="1">TREND($K8:$P8,$K$1:$P$1,AB$1)</f>
        <v>0.14933127218856349</v>
      </c>
      <c r="AC8" s="38" cm="1">
        <f t="array" aca="1" ref="AC8" ca="1">TREND($K8:$P8,$K$1:$P$1,AC$1)</f>
        <v>0.14933127218856349</v>
      </c>
      <c r="AD8" s="38" cm="1">
        <f t="array" aca="1" ref="AD8" ca="1">TREND($K8:$P8,$K$1:$P$1,AD$1)</f>
        <v>0.14933127218856349</v>
      </c>
      <c r="AE8" s="38" cm="1">
        <f t="array" aca="1" ref="AE8" ca="1">TREND($K8:$P8,$K$1:$P$1,AE$1)</f>
        <v>0.14933127218856349</v>
      </c>
      <c r="AF8" s="38" cm="1">
        <f t="array" aca="1" ref="AF8" ca="1">TREND($K8:$P8,$K$1:$P$1,AF$1)</f>
        <v>0.14933127218856349</v>
      </c>
      <c r="AG8" s="38" cm="1">
        <f t="array" aca="1" ref="AG8" ca="1">TREND($K8:$P8,$K$1:$P$1,AG$1)</f>
        <v>0.14933127218856349</v>
      </c>
      <c r="AH8" s="38" cm="1">
        <f t="array" aca="1" ref="AH8" ca="1">TREND($K8:$P8,$K$1:$P$1,AH$1)</f>
        <v>0.14933127218856349</v>
      </c>
      <c r="AI8" s="38" cm="1">
        <f t="array" aca="1" ref="AI8" ca="1">TREND($K8:$P8,$K$1:$P$1,AI$1)</f>
        <v>0.14933127218856349</v>
      </c>
      <c r="AJ8" s="38" cm="1">
        <f t="array" aca="1" ref="AJ8" ca="1">TREND($K8:$P8,$K$1:$P$1,AJ$1)</f>
        <v>0.14933127218856349</v>
      </c>
    </row>
    <row r="9" spans="1:36">
      <c r="A9" t="s">
        <v>18</v>
      </c>
      <c r="B9" s="39" cm="1">
        <f t="array" aca="1" ref="B9" ca="1">INDIRECT(CONCATENATE("'",HLOOKUP(B$1,$B$21:$E$23,3,FALSE),"'!",$B$25,ROW($A9)+5))*About!$A$27</f>
        <v>3.4843963510664815E-2</v>
      </c>
      <c r="C9" s="38">
        <f t="shared" ca="1" si="3"/>
        <v>3.4843963510664815E-2</v>
      </c>
      <c r="D9" s="38">
        <f t="shared" ca="1" si="0"/>
        <v>3.4843963510664815E-2</v>
      </c>
      <c r="E9" s="38">
        <f t="shared" ca="1" si="0"/>
        <v>3.4843963510664815E-2</v>
      </c>
      <c r="F9" s="39" cm="1">
        <f t="array" aca="1" ref="F9" ca="1">INDIRECT(CONCATENATE("'",HLOOKUP(F$1,$B$21:$E$23,3,FALSE),"'!",$B$25,ROW($A9)+5))*About!$A$27</f>
        <v>3.4843963510664815E-2</v>
      </c>
      <c r="G9" s="38">
        <f t="shared" ca="1" si="4"/>
        <v>3.5092848964312418E-2</v>
      </c>
      <c r="H9" s="38">
        <f t="shared" ca="1" si="1"/>
        <v>3.5341734417960027E-2</v>
      </c>
      <c r="I9" s="38">
        <f t="shared" ca="1" si="1"/>
        <v>3.559061987160763E-2</v>
      </c>
      <c r="J9" s="38">
        <f t="shared" ca="1" si="1"/>
        <v>3.583950532525524E-2</v>
      </c>
      <c r="K9" s="39" cm="1">
        <f t="array" aca="1" ref="K9" ca="1">INDIRECT(CONCATENATE("'",HLOOKUP(K$1,$B$21:$E$23,3,FALSE),"'!",$B$25,ROW($A9)+5))*About!$A$27</f>
        <v>3.6088390778902843E-2</v>
      </c>
      <c r="L9" s="38">
        <f t="shared" ca="1" si="5"/>
        <v>3.6586161686198056E-2</v>
      </c>
      <c r="M9" s="38">
        <f t="shared" ca="1" si="2"/>
        <v>3.7083932593493268E-2</v>
      </c>
      <c r="N9" s="38">
        <f t="shared" ca="1" si="2"/>
        <v>3.7581703500788474E-2</v>
      </c>
      <c r="O9" s="38">
        <f t="shared" ca="1" si="2"/>
        <v>3.8079474408083687E-2</v>
      </c>
      <c r="P9" s="39" cm="1">
        <f t="array" aca="1" ref="P9" ca="1">INDIRECT(CONCATENATE("'",HLOOKUP(P$1,$B$21:$E$23,3,FALSE),"'!",$B$25,ROW($A9)+5))*About!$A$27</f>
        <v>3.85772453153789E-2</v>
      </c>
      <c r="Q9" s="38" cm="1">
        <f t="array" aca="1" ref="Q9" ca="1">TREND($K9:$P9,$K$1:$P$1,Q$1)</f>
        <v>3.9075016222674064E-2</v>
      </c>
      <c r="R9" s="38" cm="1">
        <f t="array" aca="1" ref="R9" ca="1">TREND($K9:$P9,$K$1:$P$1,R$1)</f>
        <v>3.9572787129969367E-2</v>
      </c>
      <c r="S9" s="38" cm="1">
        <f t="array" aca="1" ref="S9" ca="1">TREND($K9:$P9,$K$1:$P$1,S$1)</f>
        <v>4.0070558037264448E-2</v>
      </c>
      <c r="T9" s="38" cm="1">
        <f t="array" aca="1" ref="T9" ca="1">TREND($K9:$P9,$K$1:$P$1,T$1)</f>
        <v>4.0568328944559751E-2</v>
      </c>
      <c r="U9" s="38" cm="1">
        <f t="array" aca="1" ref="U9" ca="1">TREND($K9:$P9,$K$1:$P$1,U$1)</f>
        <v>4.1066099851854831E-2</v>
      </c>
      <c r="V9" s="38" cm="1">
        <f t="array" aca="1" ref="V9" ca="1">TREND($K9:$P9,$K$1:$P$1,V$1)</f>
        <v>4.1563870759150134E-2</v>
      </c>
      <c r="W9" s="38" cm="1">
        <f t="array" aca="1" ref="W9" ca="1">TREND($K9:$P9,$K$1:$P$1,W$1)</f>
        <v>4.2061641666445437E-2</v>
      </c>
      <c r="X9" s="38" cm="1">
        <f t="array" aca="1" ref="X9" ca="1">TREND($K9:$P9,$K$1:$P$1,X$1)</f>
        <v>4.2559412573740518E-2</v>
      </c>
      <c r="Y9" s="38" cm="1">
        <f t="array" aca="1" ref="Y9" ca="1">TREND($K9:$P9,$K$1:$P$1,Y$1)</f>
        <v>4.3057183481035821E-2</v>
      </c>
      <c r="Z9" s="38" cm="1">
        <f t="array" aca="1" ref="Z9" ca="1">TREND($K9:$P9,$K$1:$P$1,Z$1)</f>
        <v>4.3554954388330902E-2</v>
      </c>
      <c r="AA9" s="38" cm="1">
        <f t="array" aca="1" ref="AA9" ca="1">TREND($K9:$P9,$K$1:$P$1,AA$1)</f>
        <v>4.4052725295626205E-2</v>
      </c>
      <c r="AB9" s="38" cm="1">
        <f t="array" aca="1" ref="AB9" ca="1">TREND($K9:$P9,$K$1:$P$1,AB$1)</f>
        <v>4.4550496202921286E-2</v>
      </c>
      <c r="AC9" s="38" cm="1">
        <f t="array" aca="1" ref="AC9" ca="1">TREND($K9:$P9,$K$1:$P$1,AC$1)</f>
        <v>4.5048267110216589E-2</v>
      </c>
      <c r="AD9" s="38" cm="1">
        <f t="array" aca="1" ref="AD9" ca="1">TREND($K9:$P9,$K$1:$P$1,AD$1)</f>
        <v>4.5546038017511892E-2</v>
      </c>
      <c r="AE9" s="38" cm="1">
        <f t="array" aca="1" ref="AE9" ca="1">TREND($K9:$P9,$K$1:$P$1,AE$1)</f>
        <v>4.6043808924806973E-2</v>
      </c>
      <c r="AF9" s="38" cm="1">
        <f t="array" aca="1" ref="AF9" ca="1">TREND($K9:$P9,$K$1:$P$1,AF$1)</f>
        <v>4.6541579832102276E-2</v>
      </c>
      <c r="AG9" s="38" cm="1">
        <f t="array" aca="1" ref="AG9" ca="1">TREND($K9:$P9,$K$1:$P$1,AG$1)</f>
        <v>4.7039350739397356E-2</v>
      </c>
      <c r="AH9" s="38" cm="1">
        <f t="array" aca="1" ref="AH9" ca="1">TREND($K9:$P9,$K$1:$P$1,AH$1)</f>
        <v>4.7537121646692659E-2</v>
      </c>
      <c r="AI9" s="38" cm="1">
        <f t="array" aca="1" ref="AI9" ca="1">TREND($K9:$P9,$K$1:$P$1,AI$1)</f>
        <v>4.8034892553987962E-2</v>
      </c>
      <c r="AJ9" s="38" cm="1">
        <f t="array" aca="1" ref="AJ9" ca="1">TREND($K9:$P9,$K$1:$P$1,AJ$1)</f>
        <v>4.8532663461283043E-2</v>
      </c>
    </row>
    <row r="10" spans="1:36">
      <c r="A10" t="s">
        <v>19</v>
      </c>
      <c r="B10" s="39" cm="1">
        <f t="array" aca="1" ref="B10" ca="1">INDIRECT(CONCATENATE("'",HLOOKUP(B$1,$B$21:$E$23,3,FALSE),"'!",$B$25,ROW($A10)+5))*About!$A$27</f>
        <v>2.613297263299861E-4</v>
      </c>
      <c r="C10" s="38">
        <f t="shared" ca="1" si="3"/>
        <v>2.6444079450058117E-4</v>
      </c>
      <c r="D10" s="38">
        <f t="shared" ca="1" si="0"/>
        <v>2.6755186267117623E-4</v>
      </c>
      <c r="E10" s="38">
        <f t="shared" ca="1" si="0"/>
        <v>2.7066293084177136E-4</v>
      </c>
      <c r="F10" s="39" cm="1">
        <f t="array" aca="1" ref="F10" ca="1">INDIRECT(CONCATENATE("'",HLOOKUP(F$1,$B$21:$E$23,3,FALSE),"'!",$B$25,ROW($A10)+5))*About!$A$27</f>
        <v>2.7377399901236643E-4</v>
      </c>
      <c r="G10" s="38">
        <f t="shared" ca="1" si="4"/>
        <v>2.8124056262179457E-4</v>
      </c>
      <c r="H10" s="38">
        <f t="shared" ca="1" si="1"/>
        <v>2.8870712623122277E-4</v>
      </c>
      <c r="I10" s="38">
        <f t="shared" ca="1" si="1"/>
        <v>2.9617368984065091E-4</v>
      </c>
      <c r="J10" s="38">
        <f t="shared" ca="1" si="1"/>
        <v>3.0364025345007911E-4</v>
      </c>
      <c r="K10" s="39" cm="1">
        <f t="array" aca="1" ref="K10" ca="1">INDIRECT(CONCATENATE("'",HLOOKUP(K$1,$B$21:$E$23,3,FALSE),"'!",$B$25,ROW($A10)+5))*About!$A$27</f>
        <v>3.1110681705950725E-4</v>
      </c>
      <c r="L10" s="38">
        <f t="shared" ca="1" si="5"/>
        <v>3.1608452613245938E-4</v>
      </c>
      <c r="M10" s="38">
        <f t="shared" ca="1" si="2"/>
        <v>3.2106223520541151E-4</v>
      </c>
      <c r="N10" s="38">
        <f t="shared" ca="1" si="2"/>
        <v>3.2603994427836359E-4</v>
      </c>
      <c r="O10" s="38">
        <f t="shared" ca="1" si="2"/>
        <v>3.3101765335131572E-4</v>
      </c>
      <c r="P10" s="39" cm="1">
        <f t="array" aca="1" ref="P10" ca="1">INDIRECT(CONCATENATE("'",HLOOKUP(P$1,$B$21:$E$23,3,FALSE),"'!",$B$25,ROW($A10)+5))*About!$A$27</f>
        <v>3.3599536242426785E-4</v>
      </c>
      <c r="Q10" s="38" cm="1">
        <f t="array" aca="1" ref="Q10" ca="1">TREND($K10:$P10,$K$1:$P$1,Q$1)</f>
        <v>3.4097307149722096E-4</v>
      </c>
      <c r="R10" s="38" cm="1">
        <f t="array" aca="1" ref="R10" ca="1">TREND($K10:$P10,$K$1:$P$1,R$1)</f>
        <v>3.4595078057017212E-4</v>
      </c>
      <c r="S10" s="38" cm="1">
        <f t="array" aca="1" ref="S10" ca="1">TREND($K10:$P10,$K$1:$P$1,S$1)</f>
        <v>3.5092848964312501E-4</v>
      </c>
      <c r="T10" s="38" cm="1">
        <f t="array" aca="1" ref="T10" ca="1">TREND($K10:$P10,$K$1:$P$1,T$1)</f>
        <v>3.5590619871607616E-4</v>
      </c>
      <c r="U10" s="38" cm="1">
        <f t="array" aca="1" ref="U10" ca="1">TREND($K10:$P10,$K$1:$P$1,U$1)</f>
        <v>3.6088390778902905E-4</v>
      </c>
      <c r="V10" s="38" cm="1">
        <f t="array" aca="1" ref="V10" ca="1">TREND($K10:$P10,$K$1:$P$1,V$1)</f>
        <v>3.6586161686198021E-4</v>
      </c>
      <c r="W10" s="38" cm="1">
        <f t="array" aca="1" ref="W10" ca="1">TREND($K10:$P10,$K$1:$P$1,W$1)</f>
        <v>3.708393259349331E-4</v>
      </c>
      <c r="X10" s="38" cm="1">
        <f t="array" aca="1" ref="X10" ca="1">TREND($K10:$P10,$K$1:$P$1,X$1)</f>
        <v>3.7581703500788426E-4</v>
      </c>
      <c r="Y10" s="38" cm="1">
        <f t="array" aca="1" ref="Y10" ca="1">TREND($K10:$P10,$K$1:$P$1,Y$1)</f>
        <v>3.8079474408083715E-4</v>
      </c>
      <c r="Z10" s="38" cm="1">
        <f t="array" aca="1" ref="Z10" ca="1">TREND($K10:$P10,$K$1:$P$1,Z$1)</f>
        <v>3.8577245315379004E-4</v>
      </c>
      <c r="AA10" s="38" cm="1">
        <f t="array" aca="1" ref="AA10" ca="1">TREND($K10:$P10,$K$1:$P$1,AA$1)</f>
        <v>3.9075016222674119E-4</v>
      </c>
      <c r="AB10" s="38" cm="1">
        <f t="array" aca="1" ref="AB10" ca="1">TREND($K10:$P10,$K$1:$P$1,AB$1)</f>
        <v>3.9572787129969408E-4</v>
      </c>
      <c r="AC10" s="38" cm="1">
        <f t="array" aca="1" ref="AC10" ca="1">TREND($K10:$P10,$K$1:$P$1,AC$1)</f>
        <v>4.0070558037264524E-4</v>
      </c>
      <c r="AD10" s="38" cm="1">
        <f t="array" aca="1" ref="AD10" ca="1">TREND($K10:$P10,$K$1:$P$1,AD$1)</f>
        <v>4.0568328944559813E-4</v>
      </c>
      <c r="AE10" s="38" cm="1">
        <f t="array" aca="1" ref="AE10" ca="1">TREND($K10:$P10,$K$1:$P$1,AE$1)</f>
        <v>4.1066099851854929E-4</v>
      </c>
      <c r="AF10" s="38" cm="1">
        <f t="array" aca="1" ref="AF10" ca="1">TREND($K10:$P10,$K$1:$P$1,AF$1)</f>
        <v>4.1563870759150218E-4</v>
      </c>
      <c r="AG10" s="38" cm="1">
        <f t="array" aca="1" ref="AG10" ca="1">TREND($K10:$P10,$K$1:$P$1,AG$1)</f>
        <v>4.2061641666445333E-4</v>
      </c>
      <c r="AH10" s="38" cm="1">
        <f t="array" aca="1" ref="AH10" ca="1">TREND($K10:$P10,$K$1:$P$1,AH$1)</f>
        <v>4.2559412573740622E-4</v>
      </c>
      <c r="AI10" s="38" cm="1">
        <f t="array" aca="1" ref="AI10" ca="1">TREND($K10:$P10,$K$1:$P$1,AI$1)</f>
        <v>4.3057183481035911E-4</v>
      </c>
      <c r="AJ10" s="38" cm="1">
        <f t="array" aca="1" ref="AJ10" ca="1">TREND($K10:$P10,$K$1:$P$1,AJ$1)</f>
        <v>4.3554954388331027E-4</v>
      </c>
    </row>
    <row r="11" spans="1:36">
      <c r="A11" t="s">
        <v>20</v>
      </c>
      <c r="B11" s="39" cm="1">
        <f t="array" aca="1" ref="B11" ca="1">INDIRECT(CONCATENATE("'",HLOOKUP(B$1,$B$21:$E$23,3,FALSE),"'!",$B$25,ROW($A11)+5))*About!$A$27</f>
        <v>2.4888545364760582E-4</v>
      </c>
      <c r="C11" s="38">
        <f t="shared" ca="1" si="3"/>
        <v>2.5199652181820089E-4</v>
      </c>
      <c r="D11" s="38">
        <f t="shared" ca="1" si="0"/>
        <v>2.5510758998879596E-4</v>
      </c>
      <c r="E11" s="38">
        <f t="shared" ca="1" si="0"/>
        <v>2.5821865815939103E-4</v>
      </c>
      <c r="F11" s="39" cm="1">
        <f t="array" aca="1" ref="F11" ca="1">INDIRECT(CONCATENATE("'",HLOOKUP(F$1,$B$21:$E$23,3,FALSE),"'!",$B$25,ROW($A11)+5))*About!$A$27</f>
        <v>2.613297263299861E-4</v>
      </c>
      <c r="G11" s="38">
        <f t="shared" ca="1" si="4"/>
        <v>2.6879628993941429E-4</v>
      </c>
      <c r="H11" s="38">
        <f t="shared" ca="1" si="1"/>
        <v>2.7626285354884244E-4</v>
      </c>
      <c r="I11" s="38">
        <f t="shared" ca="1" si="1"/>
        <v>2.8372941715827063E-4</v>
      </c>
      <c r="J11" s="38">
        <f t="shared" ca="1" si="1"/>
        <v>2.9119598076769878E-4</v>
      </c>
      <c r="K11" s="39" cm="1">
        <f t="array" aca="1" ref="K11" ca="1">INDIRECT(CONCATENATE("'",HLOOKUP(K$1,$B$21:$E$23,3,FALSE),"'!",$B$25,ROW($A11)+5))*About!$A$27</f>
        <v>2.9866254437712698E-4</v>
      </c>
      <c r="L11" s="38">
        <f t="shared" ca="1" si="5"/>
        <v>3.0364025345007911E-4</v>
      </c>
      <c r="M11" s="38">
        <f t="shared" ca="1" si="2"/>
        <v>3.0861796252303118E-4</v>
      </c>
      <c r="N11" s="38">
        <f t="shared" ca="1" si="2"/>
        <v>3.1359567159598332E-4</v>
      </c>
      <c r="O11" s="38">
        <f t="shared" ca="1" si="2"/>
        <v>3.1857338066893539E-4</v>
      </c>
      <c r="P11" s="39" cm="1">
        <f t="array" aca="1" ref="P11" ca="1">INDIRECT(CONCATENATE("'",HLOOKUP(P$1,$B$21:$E$23,3,FALSE),"'!",$B$25,ROW($A11)+5))*About!$A$27</f>
        <v>3.2355108974188752E-4</v>
      </c>
      <c r="Q11" s="38" cm="1">
        <f t="array" aca="1" ref="Q11" ca="1">TREND($K11:$P11,$K$1:$P$1,Q$1)</f>
        <v>3.2852879881484047E-4</v>
      </c>
      <c r="R11" s="38" cm="1">
        <f t="array" aca="1" ref="R11" ca="1">TREND($K11:$P11,$K$1:$P$1,R$1)</f>
        <v>3.3350650788779163E-4</v>
      </c>
      <c r="S11" s="38" cm="1">
        <f t="array" aca="1" ref="S11" ca="1">TREND($K11:$P11,$K$1:$P$1,S$1)</f>
        <v>3.3848421696074452E-4</v>
      </c>
      <c r="T11" s="38" cm="1">
        <f t="array" aca="1" ref="T11" ca="1">TREND($K11:$P11,$K$1:$P$1,T$1)</f>
        <v>3.4346192603369567E-4</v>
      </c>
      <c r="U11" s="38" cm="1">
        <f t="array" aca="1" ref="U11" ca="1">TREND($K11:$P11,$K$1:$P$1,U$1)</f>
        <v>3.4843963510664856E-4</v>
      </c>
      <c r="V11" s="38" cm="1">
        <f t="array" aca="1" ref="V11" ca="1">TREND($K11:$P11,$K$1:$P$1,V$1)</f>
        <v>3.5341734417959972E-4</v>
      </c>
      <c r="W11" s="38" cm="1">
        <f t="array" aca="1" ref="W11" ca="1">TREND($K11:$P11,$K$1:$P$1,W$1)</f>
        <v>3.5839505325255261E-4</v>
      </c>
      <c r="X11" s="38" cm="1">
        <f t="array" aca="1" ref="X11" ca="1">TREND($K11:$P11,$K$1:$P$1,X$1)</f>
        <v>3.633727623255055E-4</v>
      </c>
      <c r="Y11" s="38" cm="1">
        <f t="array" aca="1" ref="Y11" ca="1">TREND($K11:$P11,$K$1:$P$1,Y$1)</f>
        <v>3.6835047139845666E-4</v>
      </c>
      <c r="Z11" s="38" cm="1">
        <f t="array" aca="1" ref="Z11" ca="1">TREND($K11:$P11,$K$1:$P$1,Z$1)</f>
        <v>3.7332818047140955E-4</v>
      </c>
      <c r="AA11" s="38" cm="1">
        <f t="array" aca="1" ref="AA11" ca="1">TREND($K11:$P11,$K$1:$P$1,AA$1)</f>
        <v>3.783058895443607E-4</v>
      </c>
      <c r="AB11" s="38" cm="1">
        <f t="array" aca="1" ref="AB11" ca="1">TREND($K11:$P11,$K$1:$P$1,AB$1)</f>
        <v>3.8328359861731359E-4</v>
      </c>
      <c r="AC11" s="38" cm="1">
        <f t="array" aca="1" ref="AC11" ca="1">TREND($K11:$P11,$K$1:$P$1,AC$1)</f>
        <v>3.8826130769026475E-4</v>
      </c>
      <c r="AD11" s="38" cm="1">
        <f t="array" aca="1" ref="AD11" ca="1">TREND($K11:$P11,$K$1:$P$1,AD$1)</f>
        <v>3.9323901676321764E-4</v>
      </c>
      <c r="AE11" s="38" cm="1">
        <f t="array" aca="1" ref="AE11" ca="1">TREND($K11:$P11,$K$1:$P$1,AE$1)</f>
        <v>3.9821672583616879E-4</v>
      </c>
      <c r="AF11" s="38" cm="1">
        <f t="array" aca="1" ref="AF11" ca="1">TREND($K11:$P11,$K$1:$P$1,AF$1)</f>
        <v>4.0319443490912169E-4</v>
      </c>
      <c r="AG11" s="38" cm="1">
        <f t="array" aca="1" ref="AG11" ca="1">TREND($K11:$P11,$K$1:$P$1,AG$1)</f>
        <v>4.0817214398207284E-4</v>
      </c>
      <c r="AH11" s="38" cm="1">
        <f t="array" aca="1" ref="AH11" ca="1">TREND($K11:$P11,$K$1:$P$1,AH$1)</f>
        <v>4.1314985305502573E-4</v>
      </c>
      <c r="AI11" s="38" cm="1">
        <f t="array" aca="1" ref="AI11" ca="1">TREND($K11:$P11,$K$1:$P$1,AI$1)</f>
        <v>4.1812756212797862E-4</v>
      </c>
      <c r="AJ11" s="38" cm="1">
        <f t="array" aca="1" ref="AJ11" ca="1">TREND($K11:$P11,$K$1:$P$1,AJ$1)</f>
        <v>4.2310527120092978E-4</v>
      </c>
    </row>
    <row r="12" spans="1:36">
      <c r="A12" t="s">
        <v>111</v>
      </c>
      <c r="B12" s="40">
        <f ca="1">SUM(INDIRECT(CONCATENATE("'",HLOOKUP(B$1,$B$21:$E$23,3,FALSE),"'!",$B$25,ROW($A12)+5,":",$B$25,ROW($A12)+6)))*About!$A$27</f>
        <v>1.1585617867296051E-3</v>
      </c>
      <c r="C12" s="38">
        <f t="shared" ca="1" si="3"/>
        <v>1.1790948366555325E-3</v>
      </c>
      <c r="D12" s="38">
        <f t="shared" ca="1" si="0"/>
        <v>1.1996278865814601E-3</v>
      </c>
      <c r="E12" s="38">
        <f t="shared" ca="1" si="0"/>
        <v>1.2201609365073876E-3</v>
      </c>
      <c r="F12" s="40">
        <f ca="1">SUM(INDIRECT(CONCATENATE("'",HLOOKUP(F$1,$B$21:$E$23,3,FALSE),"'!",$B$25,ROW($A12)+5,":",$B$25,ROW($A12)+6)))*About!$A$27</f>
        <v>1.240693986433315E-3</v>
      </c>
      <c r="G12" s="38">
        <f t="shared" ca="1" si="4"/>
        <v>1.2638403336225424E-3</v>
      </c>
      <c r="H12" s="38">
        <f t="shared" ca="1" si="1"/>
        <v>1.2869866808117698E-3</v>
      </c>
      <c r="I12" s="38">
        <f t="shared" ca="1" si="1"/>
        <v>1.3101330280009969E-3</v>
      </c>
      <c r="J12" s="38">
        <f t="shared" ca="1" si="1"/>
        <v>1.3332793751902243E-3</v>
      </c>
      <c r="K12" s="40">
        <f ca="1">SUM(INDIRECT(CONCATENATE("'",HLOOKUP(K$1,$B$21:$E$23,3,FALSE),"'!",$B$25,ROW($A12)+5,":",$B$25,ROW($A12)+6)))*About!$A$27</f>
        <v>1.3564257223794517E-3</v>
      </c>
      <c r="L12" s="38">
        <f t="shared" ca="1" si="5"/>
        <v>1.3862919768171645E-3</v>
      </c>
      <c r="M12" s="38">
        <f t="shared" ca="1" si="2"/>
        <v>1.4161582312548773E-3</v>
      </c>
      <c r="N12" s="38">
        <f t="shared" ca="1" si="2"/>
        <v>1.4460244856925898E-3</v>
      </c>
      <c r="O12" s="38">
        <f t="shared" ca="1" si="2"/>
        <v>1.4758907401303026E-3</v>
      </c>
      <c r="P12" s="40">
        <f ca="1">SUM(INDIRECT(CONCATENATE("'",HLOOKUP(P$1,$B$21:$E$23,3,FALSE),"'!",$B$25,ROW($A12)+5,":",$B$25,ROW($A12)+6)))*About!$A$27</f>
        <v>1.5057569945680154E-3</v>
      </c>
      <c r="Q12" s="38" cm="1">
        <f t="array" aca="1" ref="Q12" ca="1">TREND($K12:$P12,$K$1:$P$1,Q$1)</f>
        <v>1.5356232490057256E-3</v>
      </c>
      <c r="R12" s="38" cm="1">
        <f t="array" aca="1" ref="R12" ca="1">TREND($K12:$P12,$K$1:$P$1,R$1)</f>
        <v>1.565489503443443E-3</v>
      </c>
      <c r="S12" s="38" cm="1">
        <f t="array" aca="1" ref="S12" ca="1">TREND($K12:$P12,$K$1:$P$1,S$1)</f>
        <v>1.5953557578811534E-3</v>
      </c>
      <c r="T12" s="38" cm="1">
        <f t="array" aca="1" ref="T12" ca="1">TREND($K12:$P12,$K$1:$P$1,T$1)</f>
        <v>1.6252220123188638E-3</v>
      </c>
      <c r="U12" s="38" cm="1">
        <f t="array" aca="1" ref="U12" ca="1">TREND($K12:$P12,$K$1:$P$1,U$1)</f>
        <v>1.6550882667565811E-3</v>
      </c>
      <c r="V12" s="38" cm="1">
        <f t="array" aca="1" ref="V12" ca="1">TREND($K12:$P12,$K$1:$P$1,V$1)</f>
        <v>1.6849545211942915E-3</v>
      </c>
      <c r="W12" s="38" cm="1">
        <f t="array" aca="1" ref="W12" ca="1">TREND($K12:$P12,$K$1:$P$1,W$1)</f>
        <v>1.7148207756320019E-3</v>
      </c>
      <c r="X12" s="38" cm="1">
        <f t="array" aca="1" ref="X12" ca="1">TREND($K12:$P12,$K$1:$P$1,X$1)</f>
        <v>1.7446870300697193E-3</v>
      </c>
      <c r="Y12" s="38" cm="1">
        <f t="array" aca="1" ref="Y12" ca="1">TREND($K12:$P12,$K$1:$P$1,Y$1)</f>
        <v>1.7745532845074297E-3</v>
      </c>
      <c r="Z12" s="38" cm="1">
        <f t="array" aca="1" ref="Z12" ca="1">TREND($K12:$P12,$K$1:$P$1,Z$1)</f>
        <v>1.8044195389451401E-3</v>
      </c>
      <c r="AA12" s="38" cm="1">
        <f t="array" aca="1" ref="AA12" ca="1">TREND($K12:$P12,$K$1:$P$1,AA$1)</f>
        <v>1.8342857933828574E-3</v>
      </c>
      <c r="AB12" s="38" cm="1">
        <f t="array" aca="1" ref="AB12" ca="1">TREND($K12:$P12,$K$1:$P$1,AB$1)</f>
        <v>1.8641520478205678E-3</v>
      </c>
      <c r="AC12" s="38" cm="1">
        <f t="array" aca="1" ref="AC12" ca="1">TREND($K12:$P12,$K$1:$P$1,AC$1)</f>
        <v>1.8940183022582782E-3</v>
      </c>
      <c r="AD12" s="38" cm="1">
        <f t="array" aca="1" ref="AD12" ca="1">TREND($K12:$P12,$K$1:$P$1,AD$1)</f>
        <v>1.9238845566959956E-3</v>
      </c>
      <c r="AE12" s="38" cm="1">
        <f t="array" aca="1" ref="AE12" ca="1">TREND($K12:$P12,$K$1:$P$1,AE$1)</f>
        <v>1.953750811133706E-3</v>
      </c>
      <c r="AF12" s="38" cm="1">
        <f t="array" aca="1" ref="AF12" ca="1">TREND($K12:$P12,$K$1:$P$1,AF$1)</f>
        <v>1.9836170655714164E-3</v>
      </c>
      <c r="AG12" s="38" cm="1">
        <f t="array" aca="1" ref="AG12" ca="1">TREND($K12:$P12,$K$1:$P$1,AG$1)</f>
        <v>2.0134833200091337E-3</v>
      </c>
      <c r="AH12" s="38" cm="1">
        <f t="array" aca="1" ref="AH12" ca="1">TREND($K12:$P12,$K$1:$P$1,AH$1)</f>
        <v>2.0433495744468441E-3</v>
      </c>
      <c r="AI12" s="38" cm="1">
        <f t="array" aca="1" ref="AI12" ca="1">TREND($K12:$P12,$K$1:$P$1,AI$1)</f>
        <v>2.0732158288845545E-3</v>
      </c>
      <c r="AJ12" s="38" cm="1">
        <f t="array" aca="1" ref="AJ12" ca="1">TREND($K12:$P12,$K$1:$P$1,AJ$1)</f>
        <v>2.1030820833222719E-3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5.3510372534235247E-2</v>
      </c>
      <c r="C2" s="38">
        <f ca="1">$B2+($F2-$B2)*(C$1-$B$1)/($F$1-$B$1)</f>
        <v>5.3821479351294756E-2</v>
      </c>
      <c r="D2" s="38">
        <f t="shared" ref="D2:E12" ca="1" si="0">$B2+($F2-$B2)*(D$1-$B$1)/($F$1-$B$1)</f>
        <v>5.4132586168354258E-2</v>
      </c>
      <c r="E2" s="38">
        <f t="shared" ca="1" si="0"/>
        <v>5.4443692985413766E-2</v>
      </c>
      <c r="F2" s="37" cm="1">
        <f t="array" aca="1" ref="F2" ca="1">INDIRECT(CONCATENATE("'",HLOOKUP(F$1,$B$21:$E$23,3,FALSE),"'!",$B$25,ROW($A2)+3))*About!$A$27</f>
        <v>5.4754799802473275E-2</v>
      </c>
      <c r="G2" s="38">
        <f ca="1">$F2+($K2-$F2)*(G$1-$F$1)/($K$1-$F$1)</f>
        <v>5.5750341617063701E-2</v>
      </c>
      <c r="H2" s="38">
        <f t="shared" ref="H2:J12" ca="1" si="1">$F2+($K2-$F2)*(H$1-$F$1)/($K$1-$F$1)</f>
        <v>5.6745883431654126E-2</v>
      </c>
      <c r="I2" s="38">
        <f t="shared" ca="1" si="1"/>
        <v>5.7741425246244545E-2</v>
      </c>
      <c r="J2" s="38">
        <f t="shared" ca="1" si="1"/>
        <v>5.873696706083497E-2</v>
      </c>
      <c r="K2" s="37" cm="1">
        <f t="array" aca="1" ref="K2" ca="1">INDIRECT(CONCATENATE("'",HLOOKUP(K$1,$B$21:$E$23,3,FALSE),"'!",$B$25,ROW($A2)+3))*About!$A$27</f>
        <v>5.9732508875425396E-2</v>
      </c>
      <c r="L2" s="38">
        <f ca="1">$K2+($P2-$K2)*(L$1-$K$1)/($P$1-$K$1)</f>
        <v>6.0479165236368211E-2</v>
      </c>
      <c r="M2" s="38">
        <f t="shared" ref="M2:O12" ca="1" si="2">$K2+($P2-$K2)*(M$1-$K$1)/($P$1-$K$1)</f>
        <v>6.1225821597311027E-2</v>
      </c>
      <c r="N2" s="38">
        <f t="shared" ca="1" si="2"/>
        <v>6.1972477958253849E-2</v>
      </c>
      <c r="O2" s="38">
        <f t="shared" ca="1" si="2"/>
        <v>6.2719134319196665E-2</v>
      </c>
      <c r="P2" s="37" cm="1">
        <f t="array" aca="1" ref="P2" ca="1">INDIRECT(CONCATENATE("'",HLOOKUP(P$1,$B$21:$E$23,3,FALSE),"'!",$B$25,ROW($A2)+3))*About!$A$27</f>
        <v>6.3465790680139481E-2</v>
      </c>
      <c r="Q2" s="38" cm="1">
        <f t="array" aca="1" ref="Q2" ca="1">TREND($K2:$P2,$K$1:$P$1,Q$1)</f>
        <v>6.421244704108231E-2</v>
      </c>
      <c r="R2" s="38" cm="1">
        <f t="array" aca="1" ref="R2" ca="1">TREND($K2:$P2,$K$1:$P$1,R$1)</f>
        <v>6.4959103402025153E-2</v>
      </c>
      <c r="S2" s="38" cm="1">
        <f t="array" aca="1" ref="S2" ca="1">TREND($K2:$P2,$K$1:$P$1,S$1)</f>
        <v>6.5705759762967997E-2</v>
      </c>
      <c r="T2" s="38" cm="1">
        <f t="array" aca="1" ref="T2" ca="1">TREND($K2:$P2,$K$1:$P$1,T$1)</f>
        <v>6.645241612391084E-2</v>
      </c>
      <c r="U2" s="38" cm="1">
        <f t="array" aca="1" ref="U2" ca="1">TREND($K2:$P2,$K$1:$P$1,U$1)</f>
        <v>6.7199072484853684E-2</v>
      </c>
      <c r="V2" s="38" cm="1">
        <f t="array" aca="1" ref="V2" ca="1">TREND($K2:$P2,$K$1:$P$1,V$1)</f>
        <v>6.7945728845796305E-2</v>
      </c>
      <c r="W2" s="38" cm="1">
        <f t="array" aca="1" ref="W2" ca="1">TREND($K2:$P2,$K$1:$P$1,W$1)</f>
        <v>6.8692385206739148E-2</v>
      </c>
      <c r="X2" s="38" cm="1">
        <f t="array" aca="1" ref="X2" ca="1">TREND($K2:$P2,$K$1:$P$1,X$1)</f>
        <v>6.9439041567681992E-2</v>
      </c>
      <c r="Y2" s="38" cm="1">
        <f t="array" aca="1" ref="Y2" ca="1">TREND($K2:$P2,$K$1:$P$1,Y$1)</f>
        <v>7.0185697928624835E-2</v>
      </c>
      <c r="Z2" s="38" cm="1">
        <f t="array" aca="1" ref="Z2" ca="1">TREND($K2:$P2,$K$1:$P$1,Z$1)</f>
        <v>7.0932354289567678E-2</v>
      </c>
      <c r="AA2" s="38" cm="1">
        <f t="array" aca="1" ref="AA2" ca="1">TREND($K2:$P2,$K$1:$P$1,AA$1)</f>
        <v>7.1679010650510522E-2</v>
      </c>
      <c r="AB2" s="38" cm="1">
        <f t="array" aca="1" ref="AB2" ca="1">TREND($K2:$P2,$K$1:$P$1,AB$1)</f>
        <v>7.2425667011453365E-2</v>
      </c>
      <c r="AC2" s="38" cm="1">
        <f t="array" aca="1" ref="AC2" ca="1">TREND($K2:$P2,$K$1:$P$1,AC$1)</f>
        <v>7.3172323372396209E-2</v>
      </c>
      <c r="AD2" s="38" cm="1">
        <f t="array" aca="1" ref="AD2" ca="1">TREND($K2:$P2,$K$1:$P$1,AD$1)</f>
        <v>7.391897973333883E-2</v>
      </c>
      <c r="AE2" s="38" cm="1">
        <f t="array" aca="1" ref="AE2" ca="1">TREND($K2:$P2,$K$1:$P$1,AE$1)</f>
        <v>7.4665636094281673E-2</v>
      </c>
      <c r="AF2" s="38" cm="1">
        <f t="array" aca="1" ref="AF2" ca="1">TREND($K2:$P2,$K$1:$P$1,AF$1)</f>
        <v>7.5412292455224517E-2</v>
      </c>
      <c r="AG2" s="38" cm="1">
        <f t="array" aca="1" ref="AG2" ca="1">TREND($K2:$P2,$K$1:$P$1,AG$1)</f>
        <v>7.615894881616736E-2</v>
      </c>
      <c r="AH2" s="38" cm="1">
        <f t="array" aca="1" ref="AH2" ca="1">TREND($K2:$P2,$K$1:$P$1,AH$1)</f>
        <v>7.6905605177110203E-2</v>
      </c>
      <c r="AI2" s="38" cm="1">
        <f t="array" aca="1" ref="AI2" ca="1">TREND($K2:$P2,$K$1:$P$1,AI$1)</f>
        <v>7.7652261538053047E-2</v>
      </c>
      <c r="AJ2" s="38" cm="1">
        <f t="array" aca="1" ref="AJ2" ca="1">TREND($K2:$P2,$K$1:$P$1,AJ$1)</f>
        <v>7.839891789899589E-2</v>
      </c>
    </row>
    <row r="3" spans="1:36">
      <c r="A3" t="s">
        <v>13</v>
      </c>
      <c r="B3" s="39" cm="1">
        <f t="array" aca="1" ref="B3" ca="1">INDIRECT(CONCATENATE("'",HLOOKUP(B$1,$B$21:$E$23,3,FALSE),"'!",$B$25,ROW($A3)+5))*About!$A$27</f>
        <v>3.111068170595073E-2</v>
      </c>
      <c r="C3" s="38">
        <f t="shared" ref="C3:C12" ca="1" si="3">$B3+($F3-$B3)*(C$1-$B$1)/($F$1-$B$1)</f>
        <v>3.1421788523010238E-2</v>
      </c>
      <c r="D3" s="38">
        <f t="shared" ca="1" si="0"/>
        <v>3.173289534006974E-2</v>
      </c>
      <c r="E3" s="38">
        <f t="shared" ca="1" si="0"/>
        <v>3.2044002157129242E-2</v>
      </c>
      <c r="F3" s="39" cm="1">
        <f t="array" aca="1" ref="F3" ca="1">INDIRECT(CONCATENATE("'",HLOOKUP(F$1,$B$21:$E$23,3,FALSE),"'!",$B$25,ROW($A3)+5))*About!$A$27</f>
        <v>3.2355108974188751E-2</v>
      </c>
      <c r="G3" s="38">
        <f t="shared" ref="G3:G12" ca="1" si="4">$F3+($K3-$F3)*(G$1-$F$1)/($K$1-$F$1)</f>
        <v>3.2603994427836361E-2</v>
      </c>
      <c r="H3" s="38">
        <f t="shared" ca="1" si="1"/>
        <v>3.2852879881483964E-2</v>
      </c>
      <c r="I3" s="38">
        <f t="shared" ca="1" si="1"/>
        <v>3.3101765335131574E-2</v>
      </c>
      <c r="J3" s="38">
        <f t="shared" ca="1" si="1"/>
        <v>3.3350650788779176E-2</v>
      </c>
      <c r="K3" s="39" cm="1">
        <f t="array" aca="1" ref="K3" ca="1">INDIRECT(CONCATENATE("'",HLOOKUP(K$1,$B$21:$E$23,3,FALSE),"'!",$B$25,ROW($A3)+5))*About!$A$27</f>
        <v>3.3599536242426786E-2</v>
      </c>
      <c r="L3" s="38">
        <f t="shared" ref="L3:L12" ca="1" si="5">$K3+($P3-$K3)*(L$1-$K$1)/($P$1-$K$1)</f>
        <v>3.3848421696074389E-2</v>
      </c>
      <c r="M3" s="38">
        <f t="shared" ca="1" si="2"/>
        <v>3.4097307149721999E-2</v>
      </c>
      <c r="N3" s="38">
        <f t="shared" ca="1" si="2"/>
        <v>3.4346192603369602E-2</v>
      </c>
      <c r="O3" s="38">
        <f t="shared" ca="1" si="2"/>
        <v>3.4595078057017212E-2</v>
      </c>
      <c r="P3" s="39" cm="1">
        <f t="array" aca="1" ref="P3" ca="1">INDIRECT(CONCATENATE("'",HLOOKUP(P$1,$B$21:$E$23,3,FALSE),"'!",$B$25,ROW($A3)+5))*About!$A$27</f>
        <v>3.4843963510664815E-2</v>
      </c>
      <c r="Q3" s="38" cm="1">
        <f t="array" aca="1" ref="Q3" ca="1">TREND($K3:$P3,$K$1:$P$1,Q$1)</f>
        <v>3.5092848964312418E-2</v>
      </c>
      <c r="R3" s="38" cm="1">
        <f t="array" aca="1" ref="R3" ca="1">TREND($K3:$P3,$K$1:$P$1,R$1)</f>
        <v>3.5341734417960069E-2</v>
      </c>
      <c r="S3" s="38" cm="1">
        <f t="array" aca="1" ref="S3" ca="1">TREND($K3:$P3,$K$1:$P$1,S$1)</f>
        <v>3.5590619871607609E-2</v>
      </c>
      <c r="T3" s="38" cm="1">
        <f t="array" aca="1" ref="T3" ca="1">TREND($K3:$P3,$K$1:$P$1,T$1)</f>
        <v>3.5839505325255261E-2</v>
      </c>
      <c r="U3" s="38" cm="1">
        <f t="array" aca="1" ref="U3" ca="1">TREND($K3:$P3,$K$1:$P$1,U$1)</f>
        <v>3.6088390778902801E-2</v>
      </c>
      <c r="V3" s="38" cm="1">
        <f t="array" aca="1" ref="V3" ca="1">TREND($K3:$P3,$K$1:$P$1,V$1)</f>
        <v>3.6337276232550453E-2</v>
      </c>
      <c r="W3" s="38" cm="1">
        <f t="array" aca="1" ref="W3" ca="1">TREND($K3:$P3,$K$1:$P$1,W$1)</f>
        <v>3.6586161686197993E-2</v>
      </c>
      <c r="X3" s="38" cm="1">
        <f t="array" aca="1" ref="X3" ca="1">TREND($K3:$P3,$K$1:$P$1,X$1)</f>
        <v>3.6835047139845645E-2</v>
      </c>
      <c r="Y3" s="38" cm="1">
        <f t="array" aca="1" ref="Y3" ca="1">TREND($K3:$P3,$K$1:$P$1,Y$1)</f>
        <v>3.7083932593493296E-2</v>
      </c>
      <c r="Z3" s="38" cm="1">
        <f t="array" aca="1" ref="Z3" ca="1">TREND($K3:$P3,$K$1:$P$1,Z$1)</f>
        <v>3.7332818047140837E-2</v>
      </c>
      <c r="AA3" s="38" cm="1">
        <f t="array" aca="1" ref="AA3" ca="1">TREND($K3:$P3,$K$1:$P$1,AA$1)</f>
        <v>3.7581703500788488E-2</v>
      </c>
      <c r="AB3" s="38" cm="1">
        <f t="array" aca="1" ref="AB3" ca="1">TREND($K3:$P3,$K$1:$P$1,AB$1)</f>
        <v>3.7830588954436029E-2</v>
      </c>
      <c r="AC3" s="38" cm="1">
        <f t="array" aca="1" ref="AC3" ca="1">TREND($K3:$P3,$K$1:$P$1,AC$1)</f>
        <v>3.807947440808368E-2</v>
      </c>
      <c r="AD3" s="38" cm="1">
        <f t="array" aca="1" ref="AD3" ca="1">TREND($K3:$P3,$K$1:$P$1,AD$1)</f>
        <v>3.8328359861731331E-2</v>
      </c>
      <c r="AE3" s="38" cm="1">
        <f t="array" aca="1" ref="AE3" ca="1">TREND($K3:$P3,$K$1:$P$1,AE$1)</f>
        <v>3.8577245315378872E-2</v>
      </c>
      <c r="AF3" s="38" cm="1">
        <f t="array" aca="1" ref="AF3" ca="1">TREND($K3:$P3,$K$1:$P$1,AF$1)</f>
        <v>3.8826130769026523E-2</v>
      </c>
      <c r="AG3" s="38" cm="1">
        <f t="array" aca="1" ref="AG3" ca="1">TREND($K3:$P3,$K$1:$P$1,AG$1)</f>
        <v>3.9075016222674064E-2</v>
      </c>
      <c r="AH3" s="38" cm="1">
        <f t="array" aca="1" ref="AH3" ca="1">TREND($K3:$P3,$K$1:$P$1,AH$1)</f>
        <v>3.9323901676321715E-2</v>
      </c>
      <c r="AI3" s="38" cm="1">
        <f t="array" aca="1" ref="AI3" ca="1">TREND($K3:$P3,$K$1:$P$1,AI$1)</f>
        <v>3.9572787129969367E-2</v>
      </c>
      <c r="AJ3" s="38" cm="1">
        <f t="array" aca="1" ref="AJ3" ca="1">TREND($K3:$P3,$K$1:$P$1,AJ$1)</f>
        <v>3.9821672583616907E-2</v>
      </c>
    </row>
    <row r="4" spans="1:36">
      <c r="A4" t="s">
        <v>14</v>
      </c>
      <c r="B4" s="39" cm="1">
        <f t="array" aca="1" ref="B4" ca="1">INDIRECT(CONCATENATE("'",HLOOKUP(B$1,$B$21:$E$23,3,FALSE),"'!",$B$25,ROW($A4)+5))*About!$A$27</f>
        <v>7.9643345167233856E-2</v>
      </c>
      <c r="C4" s="38">
        <f t="shared" ca="1" si="3"/>
        <v>7.9643345167233856E-2</v>
      </c>
      <c r="D4" s="38">
        <f t="shared" ca="1" si="0"/>
        <v>7.9643345167233856E-2</v>
      </c>
      <c r="E4" s="38">
        <f t="shared" ca="1" si="0"/>
        <v>7.9643345167233856E-2</v>
      </c>
      <c r="F4" s="39" cm="1">
        <f t="array" aca="1" ref="F4" ca="1">INDIRECT(CONCATENATE("'",HLOOKUP(F$1,$B$21:$E$23,3,FALSE),"'!",$B$25,ROW($A4)+5))*About!$A$27</f>
        <v>7.9643345167233856E-2</v>
      </c>
      <c r="G4" s="38">
        <f t="shared" ca="1" si="4"/>
        <v>8.0390001528176672E-2</v>
      </c>
      <c r="H4" s="38">
        <f t="shared" ca="1" si="1"/>
        <v>8.1136657889119487E-2</v>
      </c>
      <c r="I4" s="38">
        <f t="shared" ca="1" si="1"/>
        <v>8.1883314250062317E-2</v>
      </c>
      <c r="J4" s="38">
        <f t="shared" ca="1" si="1"/>
        <v>8.2629970611005132E-2</v>
      </c>
      <c r="K4" s="39" cm="1">
        <f t="array" aca="1" ref="K4" ca="1">INDIRECT(CONCATENATE("'",HLOOKUP(K$1,$B$21:$E$23,3,FALSE),"'!",$B$25,ROW($A4)+5))*About!$A$27</f>
        <v>8.3376626971947948E-2</v>
      </c>
      <c r="L4" s="38">
        <f t="shared" ca="1" si="5"/>
        <v>8.4869939693833579E-2</v>
      </c>
      <c r="M4" s="38">
        <f t="shared" ca="1" si="2"/>
        <v>8.6363252415719211E-2</v>
      </c>
      <c r="N4" s="38">
        <f t="shared" ca="1" si="2"/>
        <v>8.7856565137604856E-2</v>
      </c>
      <c r="O4" s="38">
        <f t="shared" ca="1" si="2"/>
        <v>8.9349877859490487E-2</v>
      </c>
      <c r="P4" s="39" cm="1">
        <f t="array" aca="1" ref="P4" ca="1">INDIRECT(CONCATENATE("'",HLOOKUP(P$1,$B$21:$E$23,3,FALSE),"'!",$B$25,ROW($A4)+5))*About!$A$27</f>
        <v>9.0843190581376118E-2</v>
      </c>
      <c r="Q4" s="38" cm="1">
        <f t="array" aca="1" ref="Q4" ca="1">TREND($K4:$P4,$K$1:$P$1,Q$1)</f>
        <v>9.2336503303262152E-2</v>
      </c>
      <c r="R4" s="38" cm="1">
        <f t="array" aca="1" ref="R4" ca="1">TREND($K4:$P4,$K$1:$P$1,R$1)</f>
        <v>9.3829816025147839E-2</v>
      </c>
      <c r="S4" s="38" cm="1">
        <f t="array" aca="1" ref="S4" ca="1">TREND($K4:$P4,$K$1:$P$1,S$1)</f>
        <v>9.5323128747033525E-2</v>
      </c>
      <c r="T4" s="38" cm="1">
        <f t="array" aca="1" ref="T4" ca="1">TREND($K4:$P4,$K$1:$P$1,T$1)</f>
        <v>9.6816441468919212E-2</v>
      </c>
      <c r="U4" s="38" cm="1">
        <f t="array" aca="1" ref="U4" ca="1">TREND($K4:$P4,$K$1:$P$1,U$1)</f>
        <v>9.8309754190804899E-2</v>
      </c>
      <c r="V4" s="38" cm="1">
        <f t="array" aca="1" ref="V4" ca="1">TREND($K4:$P4,$K$1:$P$1,V$1)</f>
        <v>9.9803066912690142E-2</v>
      </c>
      <c r="W4" s="38" cm="1">
        <f t="array" aca="1" ref="W4" ca="1">TREND($K4:$P4,$K$1:$P$1,W$1)</f>
        <v>0.10129637963457583</v>
      </c>
      <c r="X4" s="38" cm="1">
        <f t="array" aca="1" ref="X4" ca="1">TREND($K4:$P4,$K$1:$P$1,X$1)</f>
        <v>0.10278969235646152</v>
      </c>
      <c r="Y4" s="38" cm="1">
        <f t="array" aca="1" ref="Y4" ca="1">TREND($K4:$P4,$K$1:$P$1,Y$1)</f>
        <v>0.1042830050783472</v>
      </c>
      <c r="Z4" s="38" cm="1">
        <f t="array" aca="1" ref="Z4" ca="1">TREND($K4:$P4,$K$1:$P$1,Z$1)</f>
        <v>0.10577631780023289</v>
      </c>
      <c r="AA4" s="38" cm="1">
        <f t="array" aca="1" ref="AA4" ca="1">TREND($K4:$P4,$K$1:$P$1,AA$1)</f>
        <v>0.10726963052211858</v>
      </c>
      <c r="AB4" s="38" cm="1">
        <f t="array" aca="1" ref="AB4" ca="1">TREND($K4:$P4,$K$1:$P$1,AB$1)</f>
        <v>0.10876294324400426</v>
      </c>
      <c r="AC4" s="38" cm="1">
        <f t="array" aca="1" ref="AC4" ca="1">TREND($K4:$P4,$K$1:$P$1,AC$1)</f>
        <v>0.11025625596588995</v>
      </c>
      <c r="AD4" s="38" cm="1">
        <f t="array" aca="1" ref="AD4" ca="1">TREND($K4:$P4,$K$1:$P$1,AD$1)</f>
        <v>0.11174956868777519</v>
      </c>
      <c r="AE4" s="38" cm="1">
        <f t="array" aca="1" ref="AE4" ca="1">TREND($K4:$P4,$K$1:$P$1,AE$1)</f>
        <v>0.11324288140966088</v>
      </c>
      <c r="AF4" s="38" cm="1">
        <f t="array" aca="1" ref="AF4" ca="1">TREND($K4:$P4,$K$1:$P$1,AF$1)</f>
        <v>0.11473619413154656</v>
      </c>
      <c r="AG4" s="38" cm="1">
        <f t="array" aca="1" ref="AG4" ca="1">TREND($K4:$P4,$K$1:$P$1,AG$1)</f>
        <v>0.11622950685343225</v>
      </c>
      <c r="AH4" s="38" cm="1">
        <f t="array" aca="1" ref="AH4" ca="1">TREND($K4:$P4,$K$1:$P$1,AH$1)</f>
        <v>0.11772281957531794</v>
      </c>
      <c r="AI4" s="38" cm="1">
        <f t="array" aca="1" ref="AI4" ca="1">TREND($K4:$P4,$K$1:$P$1,AI$1)</f>
        <v>0.11921613229720363</v>
      </c>
      <c r="AJ4" s="38" cm="1">
        <f t="array" aca="1" ref="AJ4" ca="1">TREND($K4:$P4,$K$1:$P$1,AJ$1)</f>
        <v>0.12070944501908931</v>
      </c>
    </row>
    <row r="5" spans="1:36">
      <c r="A5" t="s">
        <v>15</v>
      </c>
      <c r="B5" s="39" cm="1">
        <f t="array" aca="1" ref="B5" ca="1">INDIRECT(CONCATENATE("'",HLOOKUP(B$1,$B$21:$E$23,3,FALSE),"'!",$B$25,ROW($A5)+5))*About!$A$27</f>
        <v>1.0079860872728037</v>
      </c>
      <c r="C5" s="38">
        <f t="shared" ca="1" si="3"/>
        <v>1.0110971554433987</v>
      </c>
      <c r="D5" s="38">
        <f t="shared" ca="1" si="0"/>
        <v>1.0142082236139938</v>
      </c>
      <c r="E5" s="38">
        <f t="shared" ca="1" si="0"/>
        <v>1.0173192917845888</v>
      </c>
      <c r="F5" s="39" cm="1">
        <f t="array" aca="1" ref="F5" ca="1">INDIRECT(CONCATENATE("'",HLOOKUP(F$1,$B$21:$E$23,3,FALSE),"'!",$B$25,ROW($A5)+5))*About!$A$27</f>
        <v>1.0204303599551838</v>
      </c>
      <c r="G5" s="38">
        <f t="shared" ca="1" si="4"/>
        <v>1.0303857781010881</v>
      </c>
      <c r="H5" s="38">
        <f t="shared" ca="1" si="1"/>
        <v>1.0403411962469924</v>
      </c>
      <c r="I5" s="38">
        <f t="shared" ca="1" si="1"/>
        <v>1.0502966143928965</v>
      </c>
      <c r="J5" s="38">
        <f t="shared" ca="1" si="1"/>
        <v>1.0602520325388007</v>
      </c>
      <c r="K5" s="39" cm="1">
        <f t="array" aca="1" ref="K5" ca="1">INDIRECT(CONCATENATE("'",HLOOKUP(K$1,$B$21:$E$23,3,FALSE),"'!",$B$25,ROW($A5)+5))*About!$A$27</f>
        <v>1.070207450684705</v>
      </c>
      <c r="L5" s="38">
        <f t="shared" ca="1" si="5"/>
        <v>1.0876294324400375</v>
      </c>
      <c r="M5" s="38">
        <f t="shared" ca="1" si="2"/>
        <v>1.1050514141953698</v>
      </c>
      <c r="N5" s="38">
        <f t="shared" ca="1" si="2"/>
        <v>1.1224733959507023</v>
      </c>
      <c r="O5" s="38">
        <f t="shared" ca="1" si="2"/>
        <v>1.1398953777060346</v>
      </c>
      <c r="P5" s="39" cm="1">
        <f t="array" aca="1" ref="P5" ca="1">INDIRECT(CONCATENATE("'",HLOOKUP(P$1,$B$21:$E$23,3,FALSE),"'!",$B$25,ROW($A5)+5))*About!$A$27</f>
        <v>1.157317359461367</v>
      </c>
      <c r="Q5" s="38" cm="1">
        <f t="array" aca="1" ref="Q5" ca="1">TREND($K5:$P5,$K$1:$P$1,Q$1)</f>
        <v>1.1747393412167071</v>
      </c>
      <c r="R5" s="38" cm="1">
        <f t="array" aca="1" ref="R5" ca="1">TREND($K5:$P5,$K$1:$P$1,R$1)</f>
        <v>1.1921613229720407</v>
      </c>
      <c r="S5" s="38" cm="1">
        <f t="array" aca="1" ref="S5" ca="1">TREND($K5:$P5,$K$1:$P$1,S$1)</f>
        <v>1.2095833047273743</v>
      </c>
      <c r="T5" s="38" cm="1">
        <f t="array" aca="1" ref="T5" ca="1">TREND($K5:$P5,$K$1:$P$1,T$1)</f>
        <v>1.2270052864827008</v>
      </c>
      <c r="U5" s="38" cm="1">
        <f t="array" aca="1" ref="U5" ca="1">TREND($K5:$P5,$K$1:$P$1,U$1)</f>
        <v>1.2444272682380344</v>
      </c>
      <c r="V5" s="38" cm="1">
        <f t="array" aca="1" ref="V5" ca="1">TREND($K5:$P5,$K$1:$P$1,V$1)</f>
        <v>1.261849249993368</v>
      </c>
      <c r="W5" s="38" cm="1">
        <f t="array" aca="1" ref="W5" ca="1">TREND($K5:$P5,$K$1:$P$1,W$1)</f>
        <v>1.2792712317487016</v>
      </c>
      <c r="X5" s="38" cm="1">
        <f t="array" aca="1" ref="X5" ca="1">TREND($K5:$P5,$K$1:$P$1,X$1)</f>
        <v>1.2966932135040352</v>
      </c>
      <c r="Y5" s="38" cm="1">
        <f t="array" aca="1" ref="Y5" ca="1">TREND($K5:$P5,$K$1:$P$1,Y$1)</f>
        <v>1.3141151952593688</v>
      </c>
      <c r="Z5" s="38" cm="1">
        <f t="array" aca="1" ref="Z5" ca="1">TREND($K5:$P5,$K$1:$P$1,Z$1)</f>
        <v>1.3315371770146953</v>
      </c>
      <c r="AA5" s="38" cm="1">
        <f t="array" aca="1" ref="AA5" ca="1">TREND($K5:$P5,$K$1:$P$1,AA$1)</f>
        <v>1.3489591587700289</v>
      </c>
      <c r="AB5" s="38" cm="1">
        <f t="array" aca="1" ref="AB5" ca="1">TREND($K5:$P5,$K$1:$P$1,AB$1)</f>
        <v>1.3663811405253625</v>
      </c>
      <c r="AC5" s="38" cm="1">
        <f t="array" aca="1" ref="AC5" ca="1">TREND($K5:$P5,$K$1:$P$1,AC$1)</f>
        <v>1.3838031222806961</v>
      </c>
      <c r="AD5" s="38" cm="1">
        <f t="array" aca="1" ref="AD5" ca="1">TREND($K5:$P5,$K$1:$P$1,AD$1)</f>
        <v>1.4012251040360297</v>
      </c>
      <c r="AE5" s="38" cm="1">
        <f t="array" aca="1" ref="AE5" ca="1">TREND($K5:$P5,$K$1:$P$1,AE$1)</f>
        <v>1.4186470857913633</v>
      </c>
      <c r="AF5" s="38" cm="1">
        <f t="array" aca="1" ref="AF5" ca="1">TREND($K5:$P5,$K$1:$P$1,AF$1)</f>
        <v>1.4360690675466898</v>
      </c>
      <c r="AG5" s="38" cm="1">
        <f t="array" aca="1" ref="AG5" ca="1">TREND($K5:$P5,$K$1:$P$1,AG$1)</f>
        <v>1.4534910493020234</v>
      </c>
      <c r="AH5" s="38" cm="1">
        <f t="array" aca="1" ref="AH5" ca="1">TREND($K5:$P5,$K$1:$P$1,AH$1)</f>
        <v>1.470913031057357</v>
      </c>
      <c r="AI5" s="38" cm="1">
        <f t="array" aca="1" ref="AI5" ca="1">TREND($K5:$P5,$K$1:$P$1,AI$1)</f>
        <v>1.4883350128126906</v>
      </c>
      <c r="AJ5" s="38" cm="1">
        <f t="array" aca="1" ref="AJ5" ca="1">TREND($K5:$P5,$K$1:$P$1,AJ$1)</f>
        <v>1.5057569945680243</v>
      </c>
    </row>
    <row r="6" spans="1:36">
      <c r="A6" t="s">
        <v>16</v>
      </c>
      <c r="B6" s="39" cm="1">
        <f t="array" aca="1" ref="B6" ca="1">INDIRECT(CONCATENATE("'",HLOOKUP(B$1,$B$21:$E$23,3,FALSE),"'!",$B$25,ROW($A6)+5))*About!$A$27</f>
        <v>1.4933127218856348</v>
      </c>
      <c r="C6" s="38">
        <f t="shared" ca="1" si="3"/>
        <v>1.4933127218856348</v>
      </c>
      <c r="D6" s="38">
        <f t="shared" ca="1" si="0"/>
        <v>1.4933127218856348</v>
      </c>
      <c r="E6" s="38">
        <f t="shared" ca="1" si="0"/>
        <v>1.4933127218856348</v>
      </c>
      <c r="F6" s="39" cm="1">
        <f t="array" aca="1" ref="F6" ca="1">INDIRECT(CONCATENATE("'",HLOOKUP(F$1,$B$21:$E$23,3,FALSE),"'!",$B$25,ROW($A6)+5))*About!$A$27</f>
        <v>1.4933127218856348</v>
      </c>
      <c r="G6" s="38">
        <f t="shared" ca="1" si="4"/>
        <v>1.4933127218856348</v>
      </c>
      <c r="H6" s="38">
        <f t="shared" ca="1" si="1"/>
        <v>1.4933127218856348</v>
      </c>
      <c r="I6" s="38">
        <f t="shared" ca="1" si="1"/>
        <v>1.4933127218856348</v>
      </c>
      <c r="J6" s="38">
        <f t="shared" ca="1" si="1"/>
        <v>1.4933127218856348</v>
      </c>
      <c r="K6" s="39" cm="1">
        <f t="array" aca="1" ref="K6" ca="1">INDIRECT(CONCATENATE("'",HLOOKUP(K$1,$B$21:$E$23,3,FALSE),"'!",$B$25,ROW($A6)+5))*About!$A$27</f>
        <v>1.4933127218856348</v>
      </c>
      <c r="L6" s="38">
        <f t="shared" ca="1" si="5"/>
        <v>1.5182012672503955</v>
      </c>
      <c r="M6" s="38">
        <f t="shared" ca="1" si="2"/>
        <v>1.543089812615156</v>
      </c>
      <c r="N6" s="38">
        <f t="shared" ca="1" si="2"/>
        <v>1.5679783579799167</v>
      </c>
      <c r="O6" s="38">
        <f t="shared" ca="1" si="2"/>
        <v>1.5928669033446772</v>
      </c>
      <c r="P6" s="39" cm="1">
        <f t="array" aca="1" ref="P6" ca="1">INDIRECT(CONCATENATE("'",HLOOKUP(P$1,$B$21:$E$23,3,FALSE),"'!",$B$25,ROW($A6)+5))*About!$A$27</f>
        <v>1.6177554487094379</v>
      </c>
      <c r="Q6" s="38" cm="1">
        <f t="array" aca="1" ref="Q6" ca="1">TREND($K6:$P6,$K$1:$P$1,Q$1)</f>
        <v>1.6426439940741986</v>
      </c>
      <c r="R6" s="38" cm="1">
        <f t="array" aca="1" ref="R6" ca="1">TREND($K6:$P6,$K$1:$P$1,R$1)</f>
        <v>1.6675325394389588</v>
      </c>
      <c r="S6" s="38" cm="1">
        <f t="array" aca="1" ref="S6" ca="1">TREND($K6:$P6,$K$1:$P$1,S$1)</f>
        <v>1.6924210848037191</v>
      </c>
      <c r="T6" s="38" cm="1">
        <f t="array" aca="1" ref="T6" ca="1">TREND($K6:$P6,$K$1:$P$1,T$1)</f>
        <v>1.7173096301684794</v>
      </c>
      <c r="U6" s="38" cm="1">
        <f t="array" aca="1" ref="U6" ca="1">TREND($K6:$P6,$K$1:$P$1,U$1)</f>
        <v>1.7421981755332396</v>
      </c>
      <c r="V6" s="38" cm="1">
        <f t="array" aca="1" ref="V6" ca="1">TREND($K6:$P6,$K$1:$P$1,V$1)</f>
        <v>1.7670867208979999</v>
      </c>
      <c r="W6" s="38" cm="1">
        <f t="array" aca="1" ref="W6" ca="1">TREND($K6:$P6,$K$1:$P$1,W$1)</f>
        <v>1.7919752662627602</v>
      </c>
      <c r="X6" s="38" cm="1">
        <f t="array" aca="1" ref="X6" ca="1">TREND($K6:$P6,$K$1:$P$1,X$1)</f>
        <v>1.8168638116275275</v>
      </c>
      <c r="Y6" s="38" cm="1">
        <f t="array" aca="1" ref="Y6" ca="1">TREND($K6:$P6,$K$1:$P$1,Y$1)</f>
        <v>1.8417523569922878</v>
      </c>
      <c r="Z6" s="38" cm="1">
        <f t="array" aca="1" ref="Z6" ca="1">TREND($K6:$P6,$K$1:$P$1,Z$1)</f>
        <v>1.866640902357048</v>
      </c>
      <c r="AA6" s="38" cm="1">
        <f t="array" aca="1" ref="AA6" ca="1">TREND($K6:$P6,$K$1:$P$1,AA$1)</f>
        <v>1.8915294477218083</v>
      </c>
      <c r="AB6" s="38" cm="1">
        <f t="array" aca="1" ref="AB6" ca="1">TREND($K6:$P6,$K$1:$P$1,AB$1)</f>
        <v>1.9164179930865686</v>
      </c>
      <c r="AC6" s="38" cm="1">
        <f t="array" aca="1" ref="AC6" ca="1">TREND($K6:$P6,$K$1:$P$1,AC$1)</f>
        <v>1.9413065384513288</v>
      </c>
      <c r="AD6" s="38" cm="1">
        <f t="array" aca="1" ref="AD6" ca="1">TREND($K6:$P6,$K$1:$P$1,AD$1)</f>
        <v>1.9661950838160891</v>
      </c>
      <c r="AE6" s="38" cm="1">
        <f t="array" aca="1" ref="AE6" ca="1">TREND($K6:$P6,$K$1:$P$1,AE$1)</f>
        <v>1.9910836291808494</v>
      </c>
      <c r="AF6" s="38" cm="1">
        <f t="array" aca="1" ref="AF6" ca="1">TREND($K6:$P6,$K$1:$P$1,AF$1)</f>
        <v>2.0159721745456096</v>
      </c>
      <c r="AG6" s="38" cm="1">
        <f t="array" aca="1" ref="AG6" ca="1">TREND($K6:$P6,$K$1:$P$1,AG$1)</f>
        <v>2.0408607199103699</v>
      </c>
      <c r="AH6" s="38" cm="1">
        <f t="array" aca="1" ref="AH6" ca="1">TREND($K6:$P6,$K$1:$P$1,AH$1)</f>
        <v>2.0657492652751301</v>
      </c>
      <c r="AI6" s="38" cm="1">
        <f t="array" aca="1" ref="AI6" ca="1">TREND($K6:$P6,$K$1:$P$1,AI$1)</f>
        <v>2.0906378106398904</v>
      </c>
      <c r="AJ6" s="38" cm="1">
        <f t="array" aca="1" ref="AJ6" ca="1">TREND($K6:$P6,$K$1:$P$1,AJ$1)</f>
        <v>2.1155263560046507</v>
      </c>
    </row>
    <row r="7" spans="1:36">
      <c r="A7" t="s">
        <v>162</v>
      </c>
      <c r="B7" s="39" cm="1">
        <f t="array" aca="1" ref="B7" ca="1">INDIRECT(CONCATENATE("'",HLOOKUP(B$1,$B$21:$E$23,3,FALSE),"'!",$B$25,ROW($A7)+5))*About!$A$27</f>
        <v>43.554954388331019</v>
      </c>
      <c r="C7" s="38">
        <f t="shared" ca="1" si="3"/>
        <v>43.866061205390523</v>
      </c>
      <c r="D7" s="38">
        <f t="shared" ca="1" si="0"/>
        <v>44.177168022450033</v>
      </c>
      <c r="E7" s="38">
        <f t="shared" ca="1" si="0"/>
        <v>44.488274839509543</v>
      </c>
      <c r="F7" s="39" cm="1">
        <f t="array" aca="1" ref="F7" ca="1">INDIRECT(CONCATENATE("'",HLOOKUP(F$1,$B$21:$E$23,3,FALSE),"'!",$B$25,ROW($A7)+5))*About!$A$27</f>
        <v>44.799381656569047</v>
      </c>
      <c r="G7" s="38">
        <f t="shared" ca="1" si="4"/>
        <v>44.799381656569047</v>
      </c>
      <c r="H7" s="38">
        <f t="shared" ca="1" si="1"/>
        <v>44.799381656569047</v>
      </c>
      <c r="I7" s="38">
        <f t="shared" ca="1" si="1"/>
        <v>44.799381656569047</v>
      </c>
      <c r="J7" s="38">
        <f t="shared" ca="1" si="1"/>
        <v>44.799381656569047</v>
      </c>
      <c r="K7" s="39" cm="1">
        <f t="array" aca="1" ref="K7" ca="1">INDIRECT(CONCATENATE("'",HLOOKUP(K$1,$B$21:$E$23,3,FALSE),"'!",$B$25,ROW($A7)+5))*About!$A$27</f>
        <v>44.799381656569047</v>
      </c>
      <c r="L7" s="38">
        <f t="shared" ca="1" si="5"/>
        <v>45.048267110216649</v>
      </c>
      <c r="M7" s="38">
        <f t="shared" ca="1" si="2"/>
        <v>45.297152563864259</v>
      </c>
      <c r="N7" s="38">
        <f t="shared" ca="1" si="2"/>
        <v>45.546038017511862</v>
      </c>
      <c r="O7" s="38">
        <f t="shared" ca="1" si="2"/>
        <v>45.794923471159471</v>
      </c>
      <c r="P7" s="39" cm="1">
        <f t="array" aca="1" ref="P7" ca="1">INDIRECT(CONCATENATE("'",HLOOKUP(P$1,$B$21:$E$23,3,FALSE),"'!",$B$25,ROW($A7)+5))*About!$A$27</f>
        <v>46.043808924807074</v>
      </c>
      <c r="Q7" s="38" cm="1">
        <f t="array" aca="1" ref="Q7" ca="1">TREND($K7:$P7,$K$1:$P$1,Q$1)</f>
        <v>46.292694378454712</v>
      </c>
      <c r="R7" s="38" cm="1">
        <f t="array" aca="1" ref="R7" ca="1">TREND($K7:$P7,$K$1:$P$1,R$1)</f>
        <v>46.541579832102286</v>
      </c>
      <c r="S7" s="38" cm="1">
        <f t="array" aca="1" ref="S7" ca="1">TREND($K7:$P7,$K$1:$P$1,S$1)</f>
        <v>46.790465285749917</v>
      </c>
      <c r="T7" s="38" cm="1">
        <f t="array" aca="1" ref="T7" ca="1">TREND($K7:$P7,$K$1:$P$1,T$1)</f>
        <v>47.039350739397491</v>
      </c>
      <c r="U7" s="38" cm="1">
        <f t="array" aca="1" ref="U7" ca="1">TREND($K7:$P7,$K$1:$P$1,U$1)</f>
        <v>47.288236193045122</v>
      </c>
      <c r="V7" s="38" cm="1">
        <f t="array" aca="1" ref="V7" ca="1">TREND($K7:$P7,$K$1:$P$1,V$1)</f>
        <v>47.537121646692697</v>
      </c>
      <c r="W7" s="38" cm="1">
        <f t="array" aca="1" ref="W7" ca="1">TREND($K7:$P7,$K$1:$P$1,W$1)</f>
        <v>47.786007100340328</v>
      </c>
      <c r="X7" s="38" cm="1">
        <f t="array" aca="1" ref="X7" ca="1">TREND($K7:$P7,$K$1:$P$1,X$1)</f>
        <v>48.034892553987902</v>
      </c>
      <c r="Y7" s="38" cm="1">
        <f t="array" aca="1" ref="Y7" ca="1">TREND($K7:$P7,$K$1:$P$1,Y$1)</f>
        <v>48.283778007635533</v>
      </c>
      <c r="Z7" s="38" cm="1">
        <f t="array" aca="1" ref="Z7" ca="1">TREND($K7:$P7,$K$1:$P$1,Z$1)</f>
        <v>48.532663461283164</v>
      </c>
      <c r="AA7" s="38" cm="1">
        <f t="array" aca="1" ref="AA7" ca="1">TREND($K7:$P7,$K$1:$P$1,AA$1)</f>
        <v>48.781548914930738</v>
      </c>
      <c r="AB7" s="38" cm="1">
        <f t="array" aca="1" ref="AB7" ca="1">TREND($K7:$P7,$K$1:$P$1,AB$1)</f>
        <v>49.030434368578369</v>
      </c>
      <c r="AC7" s="38" cm="1">
        <f t="array" aca="1" ref="AC7" ca="1">TREND($K7:$P7,$K$1:$P$1,AC$1)</f>
        <v>49.279319822225943</v>
      </c>
      <c r="AD7" s="38" cm="1">
        <f t="array" aca="1" ref="AD7" ca="1">TREND($K7:$P7,$K$1:$P$1,AD$1)</f>
        <v>49.528205275873574</v>
      </c>
      <c r="AE7" s="38" cm="1">
        <f t="array" aca="1" ref="AE7" ca="1">TREND($K7:$P7,$K$1:$P$1,AE$1)</f>
        <v>49.777090729521149</v>
      </c>
      <c r="AF7" s="38" cm="1">
        <f t="array" aca="1" ref="AF7" ca="1">TREND($K7:$P7,$K$1:$P$1,AF$1)</f>
        <v>50.02597618316878</v>
      </c>
      <c r="AG7" s="38" cm="1">
        <f t="array" aca="1" ref="AG7" ca="1">TREND($K7:$P7,$K$1:$P$1,AG$1)</f>
        <v>50.274861636816354</v>
      </c>
      <c r="AH7" s="38" cm="1">
        <f t="array" aca="1" ref="AH7" ca="1">TREND($K7:$P7,$K$1:$P$1,AH$1)</f>
        <v>50.523747090463985</v>
      </c>
      <c r="AI7" s="38" cm="1">
        <f t="array" aca="1" ref="AI7" ca="1">TREND($K7:$P7,$K$1:$P$1,AI$1)</f>
        <v>50.772632544111616</v>
      </c>
      <c r="AJ7" s="38" cm="1">
        <f t="array" aca="1" ref="AJ7" ca="1">TREND($K7:$P7,$K$1:$P$1,AJ$1)</f>
        <v>51.02151799775919</v>
      </c>
    </row>
    <row r="8" spans="1:36">
      <c r="A8" t="s">
        <v>17</v>
      </c>
      <c r="B8" s="39" cm="1">
        <f t="array" aca="1" ref="B8" ca="1">INDIRECT(CONCATENATE("'",HLOOKUP(B$1,$B$21:$E$23,3,FALSE),"'!",$B$25,ROW($A8)+5))*About!$A$27</f>
        <v>7.3421208826043722</v>
      </c>
      <c r="C8" s="38">
        <f t="shared" ca="1" si="3"/>
        <v>7.4043422460162738</v>
      </c>
      <c r="D8" s="38">
        <f t="shared" ca="1" si="0"/>
        <v>7.4665636094281744</v>
      </c>
      <c r="E8" s="38">
        <f t="shared" ca="1" si="0"/>
        <v>7.5287849728400751</v>
      </c>
      <c r="F8" s="39" cm="1">
        <f t="array" aca="1" ref="F8" ca="1">INDIRECT(CONCATENATE("'",HLOOKUP(F$1,$B$21:$E$23,3,FALSE),"'!",$B$25,ROW($A8)+5))*About!$A$27</f>
        <v>7.5910063362519766</v>
      </c>
      <c r="G8" s="38">
        <f t="shared" ca="1" si="4"/>
        <v>7.6158948816167378</v>
      </c>
      <c r="H8" s="38">
        <f t="shared" ca="1" si="1"/>
        <v>7.640783426981498</v>
      </c>
      <c r="I8" s="38">
        <f t="shared" ca="1" si="1"/>
        <v>7.6656719723462592</v>
      </c>
      <c r="J8" s="38">
        <f t="shared" ca="1" si="1"/>
        <v>7.6905605177110195</v>
      </c>
      <c r="K8" s="39" cm="1">
        <f t="array" aca="1" ref="K8" ca="1">INDIRECT(CONCATENATE("'",HLOOKUP(K$1,$B$21:$E$23,3,FALSE),"'!",$B$25,ROW($A8)+5))*About!$A$27</f>
        <v>7.7154490630757806</v>
      </c>
      <c r="L8" s="38">
        <f t="shared" ca="1" si="5"/>
        <v>7.7403376084405409</v>
      </c>
      <c r="M8" s="38">
        <f t="shared" ca="1" si="2"/>
        <v>7.7652261538053011</v>
      </c>
      <c r="N8" s="38">
        <f t="shared" ca="1" si="2"/>
        <v>7.7901146991700623</v>
      </c>
      <c r="O8" s="38">
        <f t="shared" ca="1" si="2"/>
        <v>7.8150032445348225</v>
      </c>
      <c r="P8" s="39" cm="1">
        <f t="array" aca="1" ref="P8" ca="1">INDIRECT(CONCATENATE("'",HLOOKUP(P$1,$B$21:$E$23,3,FALSE),"'!",$B$25,ROW($A8)+5))*About!$A$27</f>
        <v>7.8398917898995828</v>
      </c>
      <c r="Q8" s="38" cm="1">
        <f t="array" aca="1" ref="Q8" ca="1">TREND($K8:$P8,$K$1:$P$1,Q$1)</f>
        <v>7.8647803352643422</v>
      </c>
      <c r="R8" s="38" cm="1">
        <f t="array" aca="1" ref="R8" ca="1">TREND($K8:$P8,$K$1:$P$1,R$1)</f>
        <v>7.8896688806291024</v>
      </c>
      <c r="S8" s="38" cm="1">
        <f t="array" aca="1" ref="S8" ca="1">TREND($K8:$P8,$K$1:$P$1,S$1)</f>
        <v>7.9145574259938698</v>
      </c>
      <c r="T8" s="38" cm="1">
        <f t="array" aca="1" ref="T8" ca="1">TREND($K8:$P8,$K$1:$P$1,T$1)</f>
        <v>7.9394459713586301</v>
      </c>
      <c r="U8" s="38" cm="1">
        <f t="array" aca="1" ref="U8" ca="1">TREND($K8:$P8,$K$1:$P$1,U$1)</f>
        <v>7.9643345167233903</v>
      </c>
      <c r="V8" s="38" cm="1">
        <f t="array" aca="1" ref="V8" ca="1">TREND($K8:$P8,$K$1:$P$1,V$1)</f>
        <v>7.9892230620881506</v>
      </c>
      <c r="W8" s="38" cm="1">
        <f t="array" aca="1" ref="W8" ca="1">TREND($K8:$P8,$K$1:$P$1,W$1)</f>
        <v>8.0141116074529108</v>
      </c>
      <c r="X8" s="38" cm="1">
        <f t="array" aca="1" ref="X8" ca="1">TREND($K8:$P8,$K$1:$P$1,X$1)</f>
        <v>8.0390001528176711</v>
      </c>
      <c r="Y8" s="38" cm="1">
        <f t="array" aca="1" ref="Y8" ca="1">TREND($K8:$P8,$K$1:$P$1,Y$1)</f>
        <v>8.0638886981824314</v>
      </c>
      <c r="Z8" s="38" cm="1">
        <f t="array" aca="1" ref="Z8" ca="1">TREND($K8:$P8,$K$1:$P$1,Z$1)</f>
        <v>8.0887772435471916</v>
      </c>
      <c r="AA8" s="38" cm="1">
        <f t="array" aca="1" ref="AA8" ca="1">TREND($K8:$P8,$K$1:$P$1,AA$1)</f>
        <v>8.1136657889119519</v>
      </c>
      <c r="AB8" s="38" cm="1">
        <f t="array" aca="1" ref="AB8" ca="1">TREND($K8:$P8,$K$1:$P$1,AB$1)</f>
        <v>8.1385543342767122</v>
      </c>
      <c r="AC8" s="38" cm="1">
        <f t="array" aca="1" ref="AC8" ca="1">TREND($K8:$P8,$K$1:$P$1,AC$1)</f>
        <v>8.1634428796414724</v>
      </c>
      <c r="AD8" s="38" cm="1">
        <f t="array" aca="1" ref="AD8" ca="1">TREND($K8:$P8,$K$1:$P$1,AD$1)</f>
        <v>8.1883314250062327</v>
      </c>
      <c r="AE8" s="38" cm="1">
        <f t="array" aca="1" ref="AE8" ca="1">TREND($K8:$P8,$K$1:$P$1,AE$1)</f>
        <v>8.2132199703709929</v>
      </c>
      <c r="AF8" s="38" cm="1">
        <f t="array" aca="1" ref="AF8" ca="1">TREND($K8:$P8,$K$1:$P$1,AF$1)</f>
        <v>8.2381085157357532</v>
      </c>
      <c r="AG8" s="38" cm="1">
        <f t="array" aca="1" ref="AG8" ca="1">TREND($K8:$P8,$K$1:$P$1,AG$1)</f>
        <v>8.2629970611005135</v>
      </c>
      <c r="AH8" s="38" cm="1">
        <f t="array" aca="1" ref="AH8" ca="1">TREND($K8:$P8,$K$1:$P$1,AH$1)</f>
        <v>8.2878856064652737</v>
      </c>
      <c r="AI8" s="38" cm="1">
        <f t="array" aca="1" ref="AI8" ca="1">TREND($K8:$P8,$K$1:$P$1,AI$1)</f>
        <v>8.312774151830034</v>
      </c>
      <c r="AJ8" s="38" cm="1">
        <f t="array" aca="1" ref="AJ8" ca="1">TREND($K8:$P8,$K$1:$P$1,AJ$1)</f>
        <v>8.3376626971947942</v>
      </c>
    </row>
    <row r="9" spans="1:36">
      <c r="A9" t="s">
        <v>18</v>
      </c>
      <c r="B9" s="39" cm="1">
        <f t="array" aca="1" ref="B9" ca="1">INDIRECT(CONCATENATE("'",HLOOKUP(B$1,$B$21:$E$23,3,FALSE),"'!",$B$25,ROW($A9)+5))*About!$A$27</f>
        <v>1.7421981755332405</v>
      </c>
      <c r="C9" s="38">
        <f t="shared" ca="1" si="3"/>
        <v>1.7421981755332405</v>
      </c>
      <c r="D9" s="38">
        <f t="shared" ca="1" si="0"/>
        <v>1.7421981755332405</v>
      </c>
      <c r="E9" s="38">
        <f t="shared" ca="1" si="0"/>
        <v>1.7421981755332405</v>
      </c>
      <c r="F9" s="39" cm="1">
        <f t="array" aca="1" ref="F9" ca="1">INDIRECT(CONCATENATE("'",HLOOKUP(F$1,$B$21:$E$23,3,FALSE),"'!",$B$25,ROW($A9)+5))*About!$A$27</f>
        <v>1.7421981755332405</v>
      </c>
      <c r="G9" s="38">
        <f t="shared" ca="1" si="4"/>
        <v>1.7421981755332405</v>
      </c>
      <c r="H9" s="38">
        <f t="shared" ca="1" si="1"/>
        <v>1.7421981755332405</v>
      </c>
      <c r="I9" s="38">
        <f t="shared" ca="1" si="1"/>
        <v>1.7421981755332405</v>
      </c>
      <c r="J9" s="38">
        <f t="shared" ca="1" si="1"/>
        <v>1.7421981755332405</v>
      </c>
      <c r="K9" s="39" cm="1">
        <f t="array" aca="1" ref="K9" ca="1">INDIRECT(CONCATENATE("'",HLOOKUP(K$1,$B$21:$E$23,3,FALSE),"'!",$B$25,ROW($A9)+5))*About!$A$27</f>
        <v>1.7421981755332405</v>
      </c>
      <c r="L9" s="38">
        <f t="shared" ca="1" si="5"/>
        <v>1.7670867208980012</v>
      </c>
      <c r="M9" s="38">
        <f t="shared" ca="1" si="2"/>
        <v>1.7919752662627617</v>
      </c>
      <c r="N9" s="38">
        <f t="shared" ca="1" si="2"/>
        <v>1.8168638116275224</v>
      </c>
      <c r="O9" s="38">
        <f t="shared" ca="1" si="2"/>
        <v>1.8417523569922829</v>
      </c>
      <c r="P9" s="39" cm="1">
        <f t="array" aca="1" ref="P9" ca="1">INDIRECT(CONCATENATE("'",HLOOKUP(P$1,$B$21:$E$23,3,FALSE),"'!",$B$25,ROW($A9)+5))*About!$A$27</f>
        <v>1.8666409023570436</v>
      </c>
      <c r="Q9" s="38" cm="1">
        <f t="array" aca="1" ref="Q9" ca="1">TREND($K9:$P9,$K$1:$P$1,Q$1)</f>
        <v>1.8915294477218012</v>
      </c>
      <c r="R9" s="38" cm="1">
        <f t="array" aca="1" ref="R9" ca="1">TREND($K9:$P9,$K$1:$P$1,R$1)</f>
        <v>1.9164179930865615</v>
      </c>
      <c r="S9" s="38" cm="1">
        <f t="array" aca="1" ref="S9" ca="1">TREND($K9:$P9,$K$1:$P$1,S$1)</f>
        <v>1.9413065384513217</v>
      </c>
      <c r="T9" s="38" cm="1">
        <f t="array" aca="1" ref="T9" ca="1">TREND($K9:$P9,$K$1:$P$1,T$1)</f>
        <v>1.966195083816082</v>
      </c>
      <c r="U9" s="38" cm="1">
        <f t="array" aca="1" ref="U9" ca="1">TREND($K9:$P9,$K$1:$P$1,U$1)</f>
        <v>1.9910836291808423</v>
      </c>
      <c r="V9" s="38" cm="1">
        <f t="array" aca="1" ref="V9" ca="1">TREND($K9:$P9,$K$1:$P$1,V$1)</f>
        <v>2.0159721745456025</v>
      </c>
      <c r="W9" s="38" cm="1">
        <f t="array" aca="1" ref="W9" ca="1">TREND($K9:$P9,$K$1:$P$1,W$1)</f>
        <v>2.0408607199103628</v>
      </c>
      <c r="X9" s="38" cm="1">
        <f t="array" aca="1" ref="X9" ca="1">TREND($K9:$P9,$K$1:$P$1,X$1)</f>
        <v>2.0657492652751301</v>
      </c>
      <c r="Y9" s="38" cm="1">
        <f t="array" aca="1" ref="Y9" ca="1">TREND($K9:$P9,$K$1:$P$1,Y$1)</f>
        <v>2.0906378106398904</v>
      </c>
      <c r="Z9" s="38" cm="1">
        <f t="array" aca="1" ref="Z9" ca="1">TREND($K9:$P9,$K$1:$P$1,Z$1)</f>
        <v>2.1155263560046507</v>
      </c>
      <c r="AA9" s="38" cm="1">
        <f t="array" aca="1" ref="AA9" ca="1">TREND($K9:$P9,$K$1:$P$1,AA$1)</f>
        <v>2.1404149013694109</v>
      </c>
      <c r="AB9" s="38" cm="1">
        <f t="array" aca="1" ref="AB9" ca="1">TREND($K9:$P9,$K$1:$P$1,AB$1)</f>
        <v>2.1653034467341712</v>
      </c>
      <c r="AC9" s="38" cm="1">
        <f t="array" aca="1" ref="AC9" ca="1">TREND($K9:$P9,$K$1:$P$1,AC$1)</f>
        <v>2.1901919920989315</v>
      </c>
      <c r="AD9" s="38" cm="1">
        <f t="array" aca="1" ref="AD9" ca="1">TREND($K9:$P9,$K$1:$P$1,AD$1)</f>
        <v>2.2150805374636917</v>
      </c>
      <c r="AE9" s="38" cm="1">
        <f t="array" aca="1" ref="AE9" ca="1">TREND($K9:$P9,$K$1:$P$1,AE$1)</f>
        <v>2.239969082828452</v>
      </c>
      <c r="AF9" s="38" cm="1">
        <f t="array" aca="1" ref="AF9" ca="1">TREND($K9:$P9,$K$1:$P$1,AF$1)</f>
        <v>2.2648576281932122</v>
      </c>
      <c r="AG9" s="38" cm="1">
        <f t="array" aca="1" ref="AG9" ca="1">TREND($K9:$P9,$K$1:$P$1,AG$1)</f>
        <v>2.2897461735579725</v>
      </c>
      <c r="AH9" s="38" cm="1">
        <f t="array" aca="1" ref="AH9" ca="1">TREND($K9:$P9,$K$1:$P$1,AH$1)</f>
        <v>2.3146347189227328</v>
      </c>
      <c r="AI9" s="38" cm="1">
        <f t="array" aca="1" ref="AI9" ca="1">TREND($K9:$P9,$K$1:$P$1,AI$1)</f>
        <v>2.339523264287493</v>
      </c>
      <c r="AJ9" s="38" cm="1">
        <f t="array" aca="1" ref="AJ9" ca="1">TREND($K9:$P9,$K$1:$P$1,AJ$1)</f>
        <v>2.3644118096522533</v>
      </c>
    </row>
    <row r="10" spans="1:36">
      <c r="A10" t="s">
        <v>19</v>
      </c>
      <c r="B10" s="39" cm="1">
        <f t="array" aca="1" ref="B10" ca="1">INDIRECT(CONCATENATE("'",HLOOKUP(B$1,$B$21:$E$23,3,FALSE),"'!",$B$25,ROW($A10)+5))*About!$A$27</f>
        <v>1.244427268238029E-2</v>
      </c>
      <c r="C10" s="38">
        <f t="shared" ca="1" si="3"/>
        <v>1.2755379499439798E-2</v>
      </c>
      <c r="D10" s="38">
        <f t="shared" ca="1" si="0"/>
        <v>1.3066486316499305E-2</v>
      </c>
      <c r="E10" s="38">
        <f t="shared" ca="1" si="0"/>
        <v>1.3377593133558812E-2</v>
      </c>
      <c r="F10" s="39" cm="1">
        <f t="array" aca="1" ref="F10" ca="1">INDIRECT(CONCATENATE("'",HLOOKUP(F$1,$B$21:$E$23,3,FALSE),"'!",$B$25,ROW($A10)+5))*About!$A$27</f>
        <v>1.3688699950618319E-2</v>
      </c>
      <c r="G10" s="38">
        <f t="shared" ca="1" si="4"/>
        <v>1.3937585404265925E-2</v>
      </c>
      <c r="H10" s="38">
        <f t="shared" ca="1" si="1"/>
        <v>1.4186470857913532E-2</v>
      </c>
      <c r="I10" s="38">
        <f t="shared" ca="1" si="1"/>
        <v>1.4435356311561136E-2</v>
      </c>
      <c r="J10" s="38">
        <f t="shared" ca="1" si="1"/>
        <v>1.4684241765208743E-2</v>
      </c>
      <c r="K10" s="39" cm="1">
        <f t="array" aca="1" ref="K10" ca="1">INDIRECT(CONCATENATE("'",HLOOKUP(K$1,$B$21:$E$23,3,FALSE),"'!",$B$25,ROW($A10)+5))*About!$A$27</f>
        <v>1.4933127218856349E-2</v>
      </c>
      <c r="L10" s="38">
        <f t="shared" ca="1" si="5"/>
        <v>1.543089812615156E-2</v>
      </c>
      <c r="M10" s="38">
        <f t="shared" ca="1" si="2"/>
        <v>1.5928669033446773E-2</v>
      </c>
      <c r="N10" s="38">
        <f t="shared" ca="1" si="2"/>
        <v>1.6426439940741985E-2</v>
      </c>
      <c r="O10" s="38">
        <f t="shared" ca="1" si="2"/>
        <v>1.6924210848037195E-2</v>
      </c>
      <c r="P10" s="39" cm="1">
        <f t="array" aca="1" ref="P10" ca="1">INDIRECT(CONCATENATE("'",HLOOKUP(P$1,$B$21:$E$23,3,FALSE),"'!",$B$25,ROW($A10)+5))*About!$A$27</f>
        <v>1.7421981755332407E-2</v>
      </c>
      <c r="Q10" s="38" cm="1">
        <f t="array" aca="1" ref="Q10" ca="1">TREND($K10:$P10,$K$1:$P$1,Q$1)</f>
        <v>1.7919752662627575E-2</v>
      </c>
      <c r="R10" s="38" cm="1">
        <f t="array" aca="1" ref="R10" ca="1">TREND($K10:$P10,$K$1:$P$1,R$1)</f>
        <v>1.8417523569922878E-2</v>
      </c>
      <c r="S10" s="38" cm="1">
        <f t="array" aca="1" ref="S10" ca="1">TREND($K10:$P10,$K$1:$P$1,S$1)</f>
        <v>1.8915294477217959E-2</v>
      </c>
      <c r="T10" s="38" cm="1">
        <f t="array" aca="1" ref="T10" ca="1">TREND($K10:$P10,$K$1:$P$1,T$1)</f>
        <v>1.9413065384513262E-2</v>
      </c>
      <c r="U10" s="38" cm="1">
        <f t="array" aca="1" ref="U10" ca="1">TREND($K10:$P10,$K$1:$P$1,U$1)</f>
        <v>1.9910836291808343E-2</v>
      </c>
      <c r="V10" s="38" cm="1">
        <f t="array" aca="1" ref="V10" ca="1">TREND($K10:$P10,$K$1:$P$1,V$1)</f>
        <v>2.0408607199103646E-2</v>
      </c>
      <c r="W10" s="38" cm="1">
        <f t="array" aca="1" ref="W10" ca="1">TREND($K10:$P10,$K$1:$P$1,W$1)</f>
        <v>2.0906378106398948E-2</v>
      </c>
      <c r="X10" s="38" cm="1">
        <f t="array" aca="1" ref="X10" ca="1">TREND($K10:$P10,$K$1:$P$1,X$1)</f>
        <v>2.1404149013694029E-2</v>
      </c>
      <c r="Y10" s="38" cm="1">
        <f t="array" aca="1" ref="Y10" ca="1">TREND($K10:$P10,$K$1:$P$1,Y$1)</f>
        <v>2.1901919920989332E-2</v>
      </c>
      <c r="Z10" s="38" cm="1">
        <f t="array" aca="1" ref="Z10" ca="1">TREND($K10:$P10,$K$1:$P$1,Z$1)</f>
        <v>2.2399690828284413E-2</v>
      </c>
      <c r="AA10" s="38" cm="1">
        <f t="array" aca="1" ref="AA10" ca="1">TREND($K10:$P10,$K$1:$P$1,AA$1)</f>
        <v>2.2897461735579716E-2</v>
      </c>
      <c r="AB10" s="38" cm="1">
        <f t="array" aca="1" ref="AB10" ca="1">TREND($K10:$P10,$K$1:$P$1,AB$1)</f>
        <v>2.3395232642874797E-2</v>
      </c>
      <c r="AC10" s="38" cm="1">
        <f t="array" aca="1" ref="AC10" ca="1">TREND($K10:$P10,$K$1:$P$1,AC$1)</f>
        <v>2.38930035501701E-2</v>
      </c>
      <c r="AD10" s="38" cm="1">
        <f t="array" aca="1" ref="AD10" ca="1">TREND($K10:$P10,$K$1:$P$1,AD$1)</f>
        <v>2.4390774457465403E-2</v>
      </c>
      <c r="AE10" s="38" cm="1">
        <f t="array" aca="1" ref="AE10" ca="1">TREND($K10:$P10,$K$1:$P$1,AE$1)</f>
        <v>2.4888545364760484E-2</v>
      </c>
      <c r="AF10" s="38" cm="1">
        <f t="array" aca="1" ref="AF10" ca="1">TREND($K10:$P10,$K$1:$P$1,AF$1)</f>
        <v>2.5386316272055787E-2</v>
      </c>
      <c r="AG10" s="38" cm="1">
        <f t="array" aca="1" ref="AG10" ca="1">TREND($K10:$P10,$K$1:$P$1,AG$1)</f>
        <v>2.5884087179350868E-2</v>
      </c>
      <c r="AH10" s="38" cm="1">
        <f t="array" aca="1" ref="AH10" ca="1">TREND($K10:$P10,$K$1:$P$1,AH$1)</f>
        <v>2.638185808664617E-2</v>
      </c>
      <c r="AI10" s="38" cm="1">
        <f t="array" aca="1" ref="AI10" ca="1">TREND($K10:$P10,$K$1:$P$1,AI$1)</f>
        <v>2.6879628993941473E-2</v>
      </c>
      <c r="AJ10" s="38" cm="1">
        <f t="array" aca="1" ref="AJ10" ca="1">TREND($K10:$P10,$K$1:$P$1,AJ$1)</f>
        <v>2.7377399901236554E-2</v>
      </c>
    </row>
    <row r="11" spans="1:36">
      <c r="A11" t="s">
        <v>20</v>
      </c>
      <c r="B11" s="39" cm="1">
        <f t="array" aca="1" ref="B11" ca="1">INDIRECT(CONCATENATE("'",HLOOKUP(B$1,$B$21:$E$23,3,FALSE),"'!",$B$25,ROW($A11)+5))*About!$A$27</f>
        <v>1.2195387228732684E-2</v>
      </c>
      <c r="C11" s="38">
        <f t="shared" ca="1" si="3"/>
        <v>1.2568715409204092E-2</v>
      </c>
      <c r="D11" s="38">
        <f t="shared" ca="1" si="0"/>
        <v>1.2942043589675501E-2</v>
      </c>
      <c r="E11" s="38">
        <f t="shared" ca="1" si="0"/>
        <v>1.3315371770146911E-2</v>
      </c>
      <c r="F11" s="39" cm="1">
        <f t="array" aca="1" ref="F11" ca="1">INDIRECT(CONCATENATE("'",HLOOKUP(F$1,$B$21:$E$23,3,FALSE),"'!",$B$25,ROW($A11)+5))*About!$A$27</f>
        <v>1.3688699950618319E-2</v>
      </c>
      <c r="G11" s="38">
        <f t="shared" ca="1" si="4"/>
        <v>1.3937585404265925E-2</v>
      </c>
      <c r="H11" s="38">
        <f t="shared" ca="1" si="1"/>
        <v>1.4186470857913532E-2</v>
      </c>
      <c r="I11" s="38">
        <f t="shared" ca="1" si="1"/>
        <v>1.4435356311561136E-2</v>
      </c>
      <c r="J11" s="38">
        <f t="shared" ca="1" si="1"/>
        <v>1.4684241765208743E-2</v>
      </c>
      <c r="K11" s="39" cm="1">
        <f t="array" aca="1" ref="K11" ca="1">INDIRECT(CONCATENATE("'",HLOOKUP(K$1,$B$21:$E$23,3,FALSE),"'!",$B$25,ROW($A11)+5))*About!$A$27</f>
        <v>1.4933127218856349E-2</v>
      </c>
      <c r="L11" s="38">
        <f t="shared" ca="1" si="5"/>
        <v>1.5182012672503954E-2</v>
      </c>
      <c r="M11" s="38">
        <f t="shared" ca="1" si="2"/>
        <v>1.543089812615156E-2</v>
      </c>
      <c r="N11" s="38">
        <f t="shared" ca="1" si="2"/>
        <v>1.5679783579799166E-2</v>
      </c>
      <c r="O11" s="38">
        <f t="shared" ca="1" si="2"/>
        <v>1.5928669033446769E-2</v>
      </c>
      <c r="P11" s="39" cm="1">
        <f t="array" aca="1" ref="P11" ca="1">INDIRECT(CONCATENATE("'",HLOOKUP(P$1,$B$21:$E$23,3,FALSE),"'!",$B$25,ROW($A11)+5))*About!$A$27</f>
        <v>1.6177554487094375E-2</v>
      </c>
      <c r="Q11" s="38" cm="1">
        <f t="array" aca="1" ref="Q11" ca="1">TREND($K11:$P11,$K$1:$P$1,Q$1)</f>
        <v>1.6426439940741999E-2</v>
      </c>
      <c r="R11" s="38" cm="1">
        <f t="array" aca="1" ref="R11" ca="1">TREND($K11:$P11,$K$1:$P$1,R$1)</f>
        <v>1.6675325394389651E-2</v>
      </c>
      <c r="S11" s="38" cm="1">
        <f t="array" aca="1" ref="S11" ca="1">TREND($K11:$P11,$K$1:$P$1,S$1)</f>
        <v>1.6924210848037191E-2</v>
      </c>
      <c r="T11" s="38" cm="1">
        <f t="array" aca="1" ref="T11" ca="1">TREND($K11:$P11,$K$1:$P$1,T$1)</f>
        <v>1.7173096301684843E-2</v>
      </c>
      <c r="U11" s="38" cm="1">
        <f t="array" aca="1" ref="U11" ca="1">TREND($K11:$P11,$K$1:$P$1,U$1)</f>
        <v>1.7421981755332383E-2</v>
      </c>
      <c r="V11" s="38" cm="1">
        <f t="array" aca="1" ref="V11" ca="1">TREND($K11:$P11,$K$1:$P$1,V$1)</f>
        <v>1.7670867208980034E-2</v>
      </c>
      <c r="W11" s="38" cm="1">
        <f t="array" aca="1" ref="W11" ca="1">TREND($K11:$P11,$K$1:$P$1,W$1)</f>
        <v>1.7919752662627686E-2</v>
      </c>
      <c r="X11" s="38" cm="1">
        <f t="array" aca="1" ref="X11" ca="1">TREND($K11:$P11,$K$1:$P$1,X$1)</f>
        <v>1.8168638116275226E-2</v>
      </c>
      <c r="Y11" s="38" cm="1">
        <f t="array" aca="1" ref="Y11" ca="1">TREND($K11:$P11,$K$1:$P$1,Y$1)</f>
        <v>1.8417523569922878E-2</v>
      </c>
      <c r="Z11" s="38" cm="1">
        <f t="array" aca="1" ref="Z11" ca="1">TREND($K11:$P11,$K$1:$P$1,Z$1)</f>
        <v>1.8666409023570418E-2</v>
      </c>
      <c r="AA11" s="38" cm="1">
        <f t="array" aca="1" ref="AA11" ca="1">TREND($K11:$P11,$K$1:$P$1,AA$1)</f>
        <v>1.891529447721807E-2</v>
      </c>
      <c r="AB11" s="38" cm="1">
        <f t="array" aca="1" ref="AB11" ca="1">TREND($K11:$P11,$K$1:$P$1,AB$1)</f>
        <v>1.916417993086561E-2</v>
      </c>
      <c r="AC11" s="38" cm="1">
        <f t="array" aca="1" ref="AC11" ca="1">TREND($K11:$P11,$K$1:$P$1,AC$1)</f>
        <v>1.9413065384513262E-2</v>
      </c>
      <c r="AD11" s="38" cm="1">
        <f t="array" aca="1" ref="AD11" ca="1">TREND($K11:$P11,$K$1:$P$1,AD$1)</f>
        <v>1.9661950838160913E-2</v>
      </c>
      <c r="AE11" s="38" cm="1">
        <f t="array" aca="1" ref="AE11" ca="1">TREND($K11:$P11,$K$1:$P$1,AE$1)</f>
        <v>1.9910836291808454E-2</v>
      </c>
      <c r="AF11" s="38" cm="1">
        <f t="array" aca="1" ref="AF11" ca="1">TREND($K11:$P11,$K$1:$P$1,AF$1)</f>
        <v>2.0159721745456105E-2</v>
      </c>
      <c r="AG11" s="38" cm="1">
        <f t="array" aca="1" ref="AG11" ca="1">TREND($K11:$P11,$K$1:$P$1,AG$1)</f>
        <v>2.0408607199103646E-2</v>
      </c>
      <c r="AH11" s="38" cm="1">
        <f t="array" aca="1" ref="AH11" ca="1">TREND($K11:$P11,$K$1:$P$1,AH$1)</f>
        <v>2.0657492652751297E-2</v>
      </c>
      <c r="AI11" s="38" cm="1">
        <f t="array" aca="1" ref="AI11" ca="1">TREND($K11:$P11,$K$1:$P$1,AI$1)</f>
        <v>2.0906378106398948E-2</v>
      </c>
      <c r="AJ11" s="38" cm="1">
        <f t="array" aca="1" ref="AJ11" ca="1">TREND($K11:$P11,$K$1:$P$1,AJ$1)</f>
        <v>2.1155263560046489E-2</v>
      </c>
    </row>
    <row r="12" spans="1:36">
      <c r="A12" t="s">
        <v>111</v>
      </c>
      <c r="B12" s="40">
        <f ca="1">SUM(INDIRECT(CONCATENATE("'",HLOOKUP(B$1,$B$21:$E$23,3,FALSE),"'!",$B$25,ROW($A12)+5,":",$B$25,ROW($A12)+6)))*About!$A$27</f>
        <v>5.6621440704830321E-2</v>
      </c>
      <c r="C12" s="38">
        <f t="shared" ca="1" si="3"/>
        <v>5.7959200018186205E-2</v>
      </c>
      <c r="D12" s="38">
        <f t="shared" ca="1" si="0"/>
        <v>5.9296959331542082E-2</v>
      </c>
      <c r="E12" s="38">
        <f t="shared" ca="1" si="0"/>
        <v>6.0634718644897959E-2</v>
      </c>
      <c r="F12" s="40">
        <f ca="1">SUM(INDIRECT(CONCATENATE("'",HLOOKUP(F$1,$B$21:$E$23,3,FALSE),"'!",$B$25,ROW($A12)+5,":",$B$25,ROW($A12)+6)))*About!$A$27</f>
        <v>6.1972477958253842E-2</v>
      </c>
      <c r="G12" s="38">
        <f t="shared" ca="1" si="4"/>
        <v>6.3092462499668073E-2</v>
      </c>
      <c r="H12" s="38">
        <f t="shared" ca="1" si="1"/>
        <v>6.4212447041082296E-2</v>
      </c>
      <c r="I12" s="38">
        <f t="shared" ca="1" si="1"/>
        <v>6.533243158249652E-2</v>
      </c>
      <c r="J12" s="38">
        <f t="shared" ca="1" si="1"/>
        <v>6.6452416123910757E-2</v>
      </c>
      <c r="K12" s="40">
        <f ca="1">SUM(INDIRECT(CONCATENATE("'",HLOOKUP(K$1,$B$21:$E$23,3,FALSE),"'!",$B$25,ROW($A12)+5,":",$B$25,ROW($A12)+6)))*About!$A$27</f>
        <v>6.757240066532498E-2</v>
      </c>
      <c r="L12" s="38">
        <f t="shared" ca="1" si="5"/>
        <v>6.8941270660386814E-2</v>
      </c>
      <c r="M12" s="38">
        <f t="shared" ca="1" si="2"/>
        <v>7.0310140655448647E-2</v>
      </c>
      <c r="N12" s="38">
        <f t="shared" ca="1" si="2"/>
        <v>7.1679010650510466E-2</v>
      </c>
      <c r="O12" s="38">
        <f t="shared" ca="1" si="2"/>
        <v>7.30478806455723E-2</v>
      </c>
      <c r="P12" s="40">
        <f ca="1">SUM(INDIRECT(CONCATENATE("'",HLOOKUP(P$1,$B$21:$E$23,3,FALSE),"'!",$B$25,ROW($A12)+5,":",$B$25,ROW($A12)+6)))*About!$A$27</f>
        <v>7.4416750640634133E-2</v>
      </c>
      <c r="Q12" s="38" cm="1">
        <f t="array" aca="1" ref="Q12" ca="1">TREND($K12:$P12,$K$1:$P$1,Q$1)</f>
        <v>7.5785620635696382E-2</v>
      </c>
      <c r="R12" s="38" cm="1">
        <f t="array" aca="1" ref="R12" ca="1">TREND($K12:$P12,$K$1:$P$1,R$1)</f>
        <v>7.7154490630757966E-2</v>
      </c>
      <c r="S12" s="38" cm="1">
        <f t="array" aca="1" ref="S12" ca="1">TREND($K12:$P12,$K$1:$P$1,S$1)</f>
        <v>7.8523360625819993E-2</v>
      </c>
      <c r="T12" s="38" cm="1">
        <f t="array" aca="1" ref="T12" ca="1">TREND($K12:$P12,$K$1:$P$1,T$1)</f>
        <v>7.9892230620881577E-2</v>
      </c>
      <c r="U12" s="38" cm="1">
        <f t="array" aca="1" ref="U12" ca="1">TREND($K12:$P12,$K$1:$P$1,U$1)</f>
        <v>8.1261100615943604E-2</v>
      </c>
      <c r="V12" s="38" cm="1">
        <f t="array" aca="1" ref="V12" ca="1">TREND($K12:$P12,$K$1:$P$1,V$1)</f>
        <v>8.2629970611005188E-2</v>
      </c>
      <c r="W12" s="38" cm="1">
        <f t="array" aca="1" ref="W12" ca="1">TREND($K12:$P12,$K$1:$P$1,W$1)</f>
        <v>8.3998840606067215E-2</v>
      </c>
      <c r="X12" s="38" cm="1">
        <f t="array" aca="1" ref="X12" ca="1">TREND($K12:$P12,$K$1:$P$1,X$1)</f>
        <v>8.5367710601128799E-2</v>
      </c>
      <c r="Y12" s="38" cm="1">
        <f t="array" aca="1" ref="Y12" ca="1">TREND($K12:$P12,$K$1:$P$1,Y$1)</f>
        <v>8.6736580596190826E-2</v>
      </c>
      <c r="Z12" s="38" cm="1">
        <f t="array" aca="1" ref="Z12" ca="1">TREND($K12:$P12,$K$1:$P$1,Z$1)</f>
        <v>8.8105450591252854E-2</v>
      </c>
      <c r="AA12" s="38" cm="1">
        <f t="array" aca="1" ref="AA12" ca="1">TREND($K12:$P12,$K$1:$P$1,AA$1)</f>
        <v>8.9474320586314438E-2</v>
      </c>
      <c r="AB12" s="38" cm="1">
        <f t="array" aca="1" ref="AB12" ca="1">TREND($K12:$P12,$K$1:$P$1,AB$1)</f>
        <v>9.0843190581376465E-2</v>
      </c>
      <c r="AC12" s="38" cm="1">
        <f t="array" aca="1" ref="AC12" ca="1">TREND($K12:$P12,$K$1:$P$1,AC$1)</f>
        <v>9.2212060576438049E-2</v>
      </c>
      <c r="AD12" s="38" cm="1">
        <f t="array" aca="1" ref="AD12" ca="1">TREND($K12:$P12,$K$1:$P$1,AD$1)</f>
        <v>9.3580930571500076E-2</v>
      </c>
      <c r="AE12" s="38" cm="1">
        <f t="array" aca="1" ref="AE12" ca="1">TREND($K12:$P12,$K$1:$P$1,AE$1)</f>
        <v>9.494980056656166E-2</v>
      </c>
      <c r="AF12" s="38" cm="1">
        <f t="array" aca="1" ref="AF12" ca="1">TREND($K12:$P12,$K$1:$P$1,AF$1)</f>
        <v>9.6318670561623687E-2</v>
      </c>
      <c r="AG12" s="38" cm="1">
        <f t="array" aca="1" ref="AG12" ca="1">TREND($K12:$P12,$K$1:$P$1,AG$1)</f>
        <v>9.7687540556685271E-2</v>
      </c>
      <c r="AH12" s="38" cm="1">
        <f t="array" aca="1" ref="AH12" ca="1">TREND($K12:$P12,$K$1:$P$1,AH$1)</f>
        <v>9.9056410551747298E-2</v>
      </c>
      <c r="AI12" s="38" cm="1">
        <f t="array" aca="1" ref="AI12" ca="1">TREND($K12:$P12,$K$1:$P$1,AI$1)</f>
        <v>0.10042528054680933</v>
      </c>
      <c r="AJ12" s="38" cm="1">
        <f t="array" aca="1" ref="AJ12" ca="1">TREND($K12:$P12,$K$1:$P$1,AJ$1)</f>
        <v>0.10179415054187091</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2.8621827169474667E-3</v>
      </c>
      <c r="C2" s="38">
        <f ca="1">$B2+($F2-$B2)*(C$1-$B$1)/($F$1-$B$1)</f>
        <v>2.8932933986534175E-3</v>
      </c>
      <c r="D2" s="38">
        <f t="shared" ref="D2:E12" ca="1" si="0">$B2+($F2-$B2)*(D$1-$B$1)/($F$1-$B$1)</f>
        <v>2.9244040803593678E-3</v>
      </c>
      <c r="E2" s="38">
        <f t="shared" ca="1" si="0"/>
        <v>2.9555147620653186E-3</v>
      </c>
      <c r="F2" s="37" cm="1">
        <f t="array" aca="1" ref="F2" ca="1">INDIRECT(CONCATENATE("'",HLOOKUP(F$1,$B$21:$E$23,3,FALSE),"'!",$B$25,ROW($A2)+3))*About!$A$27</f>
        <v>2.9866254437712694E-3</v>
      </c>
      <c r="G2" s="38">
        <f ca="1">$F2+($K2-$F2)*(G$1-$F$1)/($K$1-$F$1)</f>
        <v>3.0364025345007905E-3</v>
      </c>
      <c r="H2" s="38">
        <f t="shared" ref="H2:J12" ca="1" si="1">$F2+($K2-$F2)*(H$1-$F$1)/($K$1-$F$1)</f>
        <v>3.0861796252303116E-3</v>
      </c>
      <c r="I2" s="38">
        <f t="shared" ca="1" si="1"/>
        <v>3.1359567159598332E-3</v>
      </c>
      <c r="J2" s="38">
        <f t="shared" ca="1" si="1"/>
        <v>3.1857338066893543E-3</v>
      </c>
      <c r="K2" s="37" cm="1">
        <f t="array" aca="1" ref="K2" ca="1">INDIRECT(CONCATENATE("'",HLOOKUP(K$1,$B$21:$E$23,3,FALSE),"'!",$B$25,ROW($A2)+3))*About!$A$27</f>
        <v>3.2355108974188754E-3</v>
      </c>
      <c r="L2" s="38">
        <f ca="1">$K2+($P2-$K2)*(L$1-$K$1)/($P$1-$K$1)</f>
        <v>3.310176533513157E-3</v>
      </c>
      <c r="M2" s="38">
        <f t="shared" ref="M2:O12" ca="1" si="2">$K2+($P2-$K2)*(M$1-$K$1)/($P$1-$K$1)</f>
        <v>3.3848421696074387E-3</v>
      </c>
      <c r="N2" s="38">
        <f t="shared" ca="1" si="2"/>
        <v>3.4595078057017207E-3</v>
      </c>
      <c r="O2" s="38">
        <f t="shared" ca="1" si="2"/>
        <v>3.5341734417960024E-3</v>
      </c>
      <c r="P2" s="37" cm="1">
        <f t="array" aca="1" ref="P2" ca="1">INDIRECT(CONCATENATE("'",HLOOKUP(P$1,$B$21:$E$23,3,FALSE),"'!",$B$25,ROW($A2)+3))*About!$A$27</f>
        <v>3.608839077890284E-3</v>
      </c>
      <c r="Q2" s="38" cm="1">
        <f t="array" aca="1" ref="Q2" ca="1">TREND($K2:$P2,$K$1:$P$1,Q$1)</f>
        <v>3.68350471398457E-3</v>
      </c>
      <c r="R2" s="38" cm="1">
        <f t="array" aca="1" ref="R2" ca="1">TREND($K2:$P2,$K$1:$P$1,R$1)</f>
        <v>3.7581703500788599E-3</v>
      </c>
      <c r="S2" s="38" cm="1">
        <f t="array" aca="1" ref="S2" ca="1">TREND($K2:$P2,$K$1:$P$1,S$1)</f>
        <v>3.832835986173122E-3</v>
      </c>
      <c r="T2" s="38" cm="1">
        <f t="array" aca="1" ref="T2" ca="1">TREND($K2:$P2,$K$1:$P$1,T$1)</f>
        <v>3.9075016222674119E-3</v>
      </c>
      <c r="U2" s="38" cm="1">
        <f t="array" aca="1" ref="U2" ca="1">TREND($K2:$P2,$K$1:$P$1,U$1)</f>
        <v>3.9821672583617018E-3</v>
      </c>
      <c r="V2" s="38" cm="1">
        <f t="array" aca="1" ref="V2" ca="1">TREND($K2:$P2,$K$1:$P$1,V$1)</f>
        <v>4.0568328944559917E-3</v>
      </c>
      <c r="W2" s="38" cm="1">
        <f t="array" aca="1" ref="W2" ca="1">TREND($K2:$P2,$K$1:$P$1,W$1)</f>
        <v>4.1314985305502538E-3</v>
      </c>
      <c r="X2" s="38" cm="1">
        <f t="array" aca="1" ref="X2" ca="1">TREND($K2:$P2,$K$1:$P$1,X$1)</f>
        <v>4.2061641666445437E-3</v>
      </c>
      <c r="Y2" s="38" cm="1">
        <f t="array" aca="1" ref="Y2" ca="1">TREND($K2:$P2,$K$1:$P$1,Y$1)</f>
        <v>4.2808298027388336E-3</v>
      </c>
      <c r="Z2" s="38" cm="1">
        <f t="array" aca="1" ref="Z2" ca="1">TREND($K2:$P2,$K$1:$P$1,Z$1)</f>
        <v>4.3554954388330958E-3</v>
      </c>
      <c r="AA2" s="38" cm="1">
        <f t="array" aca="1" ref="AA2" ca="1">TREND($K2:$P2,$K$1:$P$1,AA$1)</f>
        <v>4.4301610749273856E-3</v>
      </c>
      <c r="AB2" s="38" cm="1">
        <f t="array" aca="1" ref="AB2" ca="1">TREND($K2:$P2,$K$1:$P$1,AB$1)</f>
        <v>4.5048267110216755E-3</v>
      </c>
      <c r="AC2" s="38" cm="1">
        <f t="array" aca="1" ref="AC2" ca="1">TREND($K2:$P2,$K$1:$P$1,AC$1)</f>
        <v>4.5794923471159377E-3</v>
      </c>
      <c r="AD2" s="38" cm="1">
        <f t="array" aca="1" ref="AD2" ca="1">TREND($K2:$P2,$K$1:$P$1,AD$1)</f>
        <v>4.6541579832102276E-3</v>
      </c>
      <c r="AE2" s="38" cm="1">
        <f t="array" aca="1" ref="AE2" ca="1">TREND($K2:$P2,$K$1:$P$1,AE$1)</f>
        <v>4.7288236193045174E-3</v>
      </c>
      <c r="AF2" s="38" cm="1">
        <f t="array" aca="1" ref="AF2" ca="1">TREND($K2:$P2,$K$1:$P$1,AF$1)</f>
        <v>4.8034892553988073E-3</v>
      </c>
      <c r="AG2" s="38" cm="1">
        <f t="array" aca="1" ref="AG2" ca="1">TREND($K2:$P2,$K$1:$P$1,AG$1)</f>
        <v>4.8781548914930695E-3</v>
      </c>
      <c r="AH2" s="38" cm="1">
        <f t="array" aca="1" ref="AH2" ca="1">TREND($K2:$P2,$K$1:$P$1,AH$1)</f>
        <v>4.9528205275873594E-3</v>
      </c>
      <c r="AI2" s="38" cm="1">
        <f t="array" aca="1" ref="AI2" ca="1">TREND($K2:$P2,$K$1:$P$1,AI$1)</f>
        <v>5.0274861636816492E-3</v>
      </c>
      <c r="AJ2" s="38" cm="1">
        <f t="array" aca="1" ref="AJ2" ca="1">TREND($K2:$P2,$K$1:$P$1,AJ$1)</f>
        <v>5.1021517997759114E-3</v>
      </c>
    </row>
    <row r="3" spans="1:36">
      <c r="A3" t="s">
        <v>13</v>
      </c>
      <c r="B3" s="39" cm="1">
        <f t="array" aca="1" ref="B3" ca="1">INDIRECT(CONCATENATE("'",HLOOKUP(B$1,$B$21:$E$23,3,FALSE),"'!",$B$25,ROW($A3)+5))*About!$A$27</f>
        <v>1.4933127218856347E-3</v>
      </c>
      <c r="C3" s="38">
        <f t="shared" ref="C3:C12" ca="1" si="3">$B3+($F3-$B3)*(C$1-$B$1)/($F$1-$B$1)</f>
        <v>1.5244234035915855E-3</v>
      </c>
      <c r="D3" s="38">
        <f t="shared" ca="1" si="0"/>
        <v>1.5555340852975363E-3</v>
      </c>
      <c r="E3" s="38">
        <f t="shared" ca="1" si="0"/>
        <v>1.5866447670034869E-3</v>
      </c>
      <c r="F3" s="39" cm="1">
        <f t="array" aca="1" ref="F3" ca="1">INDIRECT(CONCATENATE("'",HLOOKUP(F$1,$B$21:$E$23,3,FALSE),"'!",$B$25,ROW($A3)+5))*About!$A$27</f>
        <v>1.6177554487094377E-3</v>
      </c>
      <c r="G3" s="38">
        <f t="shared" ref="G3:G12" ca="1" si="4">$F3+($K3-$F3)*(G$1-$F$1)/($K$1-$F$1)</f>
        <v>1.6426439940741982E-3</v>
      </c>
      <c r="H3" s="38">
        <f t="shared" ca="1" si="1"/>
        <v>1.6675325394389588E-3</v>
      </c>
      <c r="I3" s="38">
        <f t="shared" ca="1" si="1"/>
        <v>1.6924210848037195E-3</v>
      </c>
      <c r="J3" s="38">
        <f t="shared" ca="1" si="1"/>
        <v>1.7173096301684801E-3</v>
      </c>
      <c r="K3" s="39" cm="1">
        <f t="array" aca="1" ref="K3" ca="1">INDIRECT(CONCATENATE("'",HLOOKUP(K$1,$B$21:$E$23,3,FALSE),"'!",$B$25,ROW($A3)+5))*About!$A$27</f>
        <v>1.7421981755332406E-3</v>
      </c>
      <c r="L3" s="38">
        <f t="shared" ref="L3:L12" ca="1" si="5">$K3+($P3-$K3)*(L$1-$K$1)/($P$1-$K$1)</f>
        <v>1.7670867208980012E-3</v>
      </c>
      <c r="M3" s="38">
        <f t="shared" ca="1" si="2"/>
        <v>1.7919752662627617E-3</v>
      </c>
      <c r="N3" s="38">
        <f t="shared" ca="1" si="2"/>
        <v>1.8168638116275225E-3</v>
      </c>
      <c r="O3" s="38">
        <f t="shared" ca="1" si="2"/>
        <v>1.8417523569922831E-3</v>
      </c>
      <c r="P3" s="39" cm="1">
        <f t="array" aca="1" ref="P3" ca="1">INDIRECT(CONCATENATE("'",HLOOKUP(P$1,$B$21:$E$23,3,FALSE),"'!",$B$25,ROW($A3)+5))*About!$A$27</f>
        <v>1.8666409023570436E-3</v>
      </c>
      <c r="Q3" s="38" cm="1">
        <f t="array" aca="1" ref="Q3" ca="1">TREND($K3:$P3,$K$1:$P$1,Q$1)</f>
        <v>1.8915294477218E-3</v>
      </c>
      <c r="R3" s="38" cm="1">
        <f t="array" aca="1" ref="R3" ca="1">TREND($K3:$P3,$K$1:$P$1,R$1)</f>
        <v>1.916417993086561E-3</v>
      </c>
      <c r="S3" s="38" cm="1">
        <f t="array" aca="1" ref="S3" ca="1">TREND($K3:$P3,$K$1:$P$1,S$1)</f>
        <v>1.941306538451322E-3</v>
      </c>
      <c r="T3" s="38" cm="1">
        <f t="array" aca="1" ref="T3" ca="1">TREND($K3:$P3,$K$1:$P$1,T$1)</f>
        <v>1.966195083816083E-3</v>
      </c>
      <c r="U3" s="38" cm="1">
        <f t="array" aca="1" ref="U3" ca="1">TREND($K3:$P3,$K$1:$P$1,U$1)</f>
        <v>1.991083629180844E-3</v>
      </c>
      <c r="V3" s="38" cm="1">
        <f t="array" aca="1" ref="V3" ca="1">TREND($K3:$P3,$K$1:$P$1,V$1)</f>
        <v>2.015972174545605E-3</v>
      </c>
      <c r="W3" s="38" cm="1">
        <f t="array" aca="1" ref="W3" ca="1">TREND($K3:$P3,$K$1:$P$1,W$1)</f>
        <v>2.0408607199103659E-3</v>
      </c>
      <c r="X3" s="38" cm="1">
        <f t="array" aca="1" ref="X3" ca="1">TREND($K3:$P3,$K$1:$P$1,X$1)</f>
        <v>2.0657492652751269E-3</v>
      </c>
      <c r="Y3" s="38" cm="1">
        <f t="array" aca="1" ref="Y3" ca="1">TREND($K3:$P3,$K$1:$P$1,Y$1)</f>
        <v>2.090637810639881E-3</v>
      </c>
      <c r="Z3" s="38" cm="1">
        <f t="array" aca="1" ref="Z3" ca="1">TREND($K3:$P3,$K$1:$P$1,Z$1)</f>
        <v>2.115526356004642E-3</v>
      </c>
      <c r="AA3" s="38" cm="1">
        <f t="array" aca="1" ref="AA3" ca="1">TREND($K3:$P3,$K$1:$P$1,AA$1)</f>
        <v>2.1404149013694029E-3</v>
      </c>
      <c r="AB3" s="38" cm="1">
        <f t="array" aca="1" ref="AB3" ca="1">TREND($K3:$P3,$K$1:$P$1,AB$1)</f>
        <v>2.1653034467341639E-3</v>
      </c>
      <c r="AC3" s="38" cm="1">
        <f t="array" aca="1" ref="AC3" ca="1">TREND($K3:$P3,$K$1:$P$1,AC$1)</f>
        <v>2.1901919920989249E-3</v>
      </c>
      <c r="AD3" s="38" cm="1">
        <f t="array" aca="1" ref="AD3" ca="1">TREND($K3:$P3,$K$1:$P$1,AD$1)</f>
        <v>2.2150805374636859E-3</v>
      </c>
      <c r="AE3" s="38" cm="1">
        <f t="array" aca="1" ref="AE3" ca="1">TREND($K3:$P3,$K$1:$P$1,AE$1)</f>
        <v>2.2399690828284469E-3</v>
      </c>
      <c r="AF3" s="38" cm="1">
        <f t="array" aca="1" ref="AF3" ca="1">TREND($K3:$P3,$K$1:$P$1,AF$1)</f>
        <v>2.2648576281932079E-3</v>
      </c>
      <c r="AG3" s="38" cm="1">
        <f t="array" aca="1" ref="AG3" ca="1">TREND($K3:$P3,$K$1:$P$1,AG$1)</f>
        <v>2.2897461735579688E-3</v>
      </c>
      <c r="AH3" s="38" cm="1">
        <f t="array" aca="1" ref="AH3" ca="1">TREND($K3:$P3,$K$1:$P$1,AH$1)</f>
        <v>2.3146347189227298E-3</v>
      </c>
      <c r="AI3" s="38" cm="1">
        <f t="array" aca="1" ref="AI3" ca="1">TREND($K3:$P3,$K$1:$P$1,AI$1)</f>
        <v>2.3395232642874908E-3</v>
      </c>
      <c r="AJ3" s="38" cm="1">
        <f t="array" aca="1" ref="AJ3" ca="1">TREND($K3:$P3,$K$1:$P$1,AJ$1)</f>
        <v>2.3644118096522518E-3</v>
      </c>
    </row>
    <row r="4" spans="1:36">
      <c r="A4" t="s">
        <v>14</v>
      </c>
      <c r="B4" s="39" cm="1">
        <f t="array" aca="1" ref="B4" ca="1">INDIRECT(CONCATENATE("'",HLOOKUP(B$1,$B$21:$E$23,3,FALSE),"'!",$B$25,ROW($A4)+5))*About!$A$27</f>
        <v>4.7288236193045105E-3</v>
      </c>
      <c r="C4" s="38">
        <f t="shared" ca="1" si="3"/>
        <v>4.7599343010104609E-3</v>
      </c>
      <c r="D4" s="38">
        <f t="shared" ca="1" si="0"/>
        <v>4.7910449827164112E-3</v>
      </c>
      <c r="E4" s="38">
        <f t="shared" ca="1" si="0"/>
        <v>4.8221556644223625E-3</v>
      </c>
      <c r="F4" s="39" cm="1">
        <f t="array" aca="1" ref="F4" ca="1">INDIRECT(CONCATENATE("'",HLOOKUP(F$1,$B$21:$E$23,3,FALSE),"'!",$B$25,ROW($A4)+5))*About!$A$27</f>
        <v>4.8532663461283128E-3</v>
      </c>
      <c r="G4" s="38">
        <f t="shared" ca="1" si="4"/>
        <v>4.9030434368578339E-3</v>
      </c>
      <c r="H4" s="38">
        <f t="shared" ca="1" si="1"/>
        <v>4.9528205275873559E-3</v>
      </c>
      <c r="I4" s="38">
        <f t="shared" ca="1" si="1"/>
        <v>5.002597618316877E-3</v>
      </c>
      <c r="J4" s="38">
        <f t="shared" ca="1" si="1"/>
        <v>5.052374709046399E-3</v>
      </c>
      <c r="K4" s="39" cm="1">
        <f t="array" aca="1" ref="K4" ca="1">INDIRECT(CONCATENATE("'",HLOOKUP(K$1,$B$21:$E$23,3,FALSE),"'!",$B$25,ROW($A4)+5))*About!$A$27</f>
        <v>5.1021517997759201E-3</v>
      </c>
      <c r="L4" s="38">
        <f t="shared" ca="1" si="5"/>
        <v>5.2017059812349623E-3</v>
      </c>
      <c r="M4" s="38">
        <f t="shared" ca="1" si="2"/>
        <v>5.3012601626940044E-3</v>
      </c>
      <c r="N4" s="38">
        <f t="shared" ca="1" si="2"/>
        <v>5.4008143441530458E-3</v>
      </c>
      <c r="O4" s="38">
        <f t="shared" ca="1" si="2"/>
        <v>5.500368525612088E-3</v>
      </c>
      <c r="P4" s="39" cm="1">
        <f t="array" aca="1" ref="P4" ca="1">INDIRECT(CONCATENATE("'",HLOOKUP(P$1,$B$21:$E$23,3,FALSE),"'!",$B$25,ROW($A4)+5))*About!$A$27</f>
        <v>5.5999227070711302E-3</v>
      </c>
      <c r="Q4" s="38" cm="1">
        <f t="array" aca="1" ref="Q4" ca="1">TREND($K4:$P4,$K$1:$P$1,Q$1)</f>
        <v>5.699476888530175E-3</v>
      </c>
      <c r="R4" s="38" cm="1">
        <f t="array" aca="1" ref="R4" ca="1">TREND($K4:$P4,$K$1:$P$1,R$1)</f>
        <v>5.7990310699892189E-3</v>
      </c>
      <c r="S4" s="38" cm="1">
        <f t="array" aca="1" ref="S4" ca="1">TREND($K4:$P4,$K$1:$P$1,S$1)</f>
        <v>5.8985852514482628E-3</v>
      </c>
      <c r="T4" s="38" cm="1">
        <f t="array" aca="1" ref="T4" ca="1">TREND($K4:$P4,$K$1:$P$1,T$1)</f>
        <v>5.9981394329073068E-3</v>
      </c>
      <c r="U4" s="38" cm="1">
        <f t="array" aca="1" ref="U4" ca="1">TREND($K4:$P4,$K$1:$P$1,U$1)</f>
        <v>6.0976936143663507E-3</v>
      </c>
      <c r="V4" s="38" cm="1">
        <f t="array" aca="1" ref="V4" ca="1">TREND($K4:$P4,$K$1:$P$1,V$1)</f>
        <v>6.1972477958253946E-3</v>
      </c>
      <c r="W4" s="38" cm="1">
        <f t="array" aca="1" ref="W4" ca="1">TREND($K4:$P4,$K$1:$P$1,W$1)</f>
        <v>6.2968019772844386E-3</v>
      </c>
      <c r="X4" s="38" cm="1">
        <f t="array" aca="1" ref="X4" ca="1">TREND($K4:$P4,$K$1:$P$1,X$1)</f>
        <v>6.3963561587434825E-3</v>
      </c>
      <c r="Y4" s="38" cm="1">
        <f t="array" aca="1" ref="Y4" ca="1">TREND($K4:$P4,$K$1:$P$1,Y$1)</f>
        <v>6.4959103402025264E-3</v>
      </c>
      <c r="Z4" s="38" cm="1">
        <f t="array" aca="1" ref="Z4" ca="1">TREND($K4:$P4,$K$1:$P$1,Z$1)</f>
        <v>6.5954645216615704E-3</v>
      </c>
      <c r="AA4" s="38" cm="1">
        <f t="array" aca="1" ref="AA4" ca="1">TREND($K4:$P4,$K$1:$P$1,AA$1)</f>
        <v>6.6950187031205866E-3</v>
      </c>
      <c r="AB4" s="38" cm="1">
        <f t="array" aca="1" ref="AB4" ca="1">TREND($K4:$P4,$K$1:$P$1,AB$1)</f>
        <v>6.7945728845796305E-3</v>
      </c>
      <c r="AC4" s="38" cm="1">
        <f t="array" aca="1" ref="AC4" ca="1">TREND($K4:$P4,$K$1:$P$1,AC$1)</f>
        <v>6.8941270660386744E-3</v>
      </c>
      <c r="AD4" s="38" cm="1">
        <f t="array" aca="1" ref="AD4" ca="1">TREND($K4:$P4,$K$1:$P$1,AD$1)</f>
        <v>6.9936812474977184E-3</v>
      </c>
      <c r="AE4" s="38" cm="1">
        <f t="array" aca="1" ref="AE4" ca="1">TREND($K4:$P4,$K$1:$P$1,AE$1)</f>
        <v>7.0932354289567623E-3</v>
      </c>
      <c r="AF4" s="38" cm="1">
        <f t="array" aca="1" ref="AF4" ca="1">TREND($K4:$P4,$K$1:$P$1,AF$1)</f>
        <v>7.1927896104158062E-3</v>
      </c>
      <c r="AG4" s="38" cm="1">
        <f t="array" aca="1" ref="AG4" ca="1">TREND($K4:$P4,$K$1:$P$1,AG$1)</f>
        <v>7.2923437918748502E-3</v>
      </c>
      <c r="AH4" s="38" cm="1">
        <f t="array" aca="1" ref="AH4" ca="1">TREND($K4:$P4,$K$1:$P$1,AH$1)</f>
        <v>7.3918979733338941E-3</v>
      </c>
      <c r="AI4" s="38" cm="1">
        <f t="array" aca="1" ref="AI4" ca="1">TREND($K4:$P4,$K$1:$P$1,AI$1)</f>
        <v>7.491452154792938E-3</v>
      </c>
      <c r="AJ4" s="38" cm="1">
        <f t="array" aca="1" ref="AJ4" ca="1">TREND($K4:$P4,$K$1:$P$1,AJ$1)</f>
        <v>7.591006336251982E-3</v>
      </c>
    </row>
    <row r="5" spans="1:36">
      <c r="A5" t="s">
        <v>15</v>
      </c>
      <c r="B5" s="39" cm="1">
        <f t="array" aca="1" ref="B5" ca="1">INDIRECT(CONCATENATE("'",HLOOKUP(B$1,$B$21:$E$23,3,FALSE),"'!",$B$25,ROW($A5)+5))*About!$A$27</f>
        <v>5.9732508875425396E-2</v>
      </c>
      <c r="C5" s="38">
        <f t="shared" ca="1" si="3"/>
        <v>6.0043615692484904E-2</v>
      </c>
      <c r="D5" s="38">
        <f t="shared" ca="1" si="0"/>
        <v>6.0354722509544406E-2</v>
      </c>
      <c r="E5" s="38">
        <f t="shared" ca="1" si="0"/>
        <v>6.0665829326603915E-2</v>
      </c>
      <c r="F5" s="39" cm="1">
        <f t="array" aca="1" ref="F5" ca="1">INDIRECT(CONCATENATE("'",HLOOKUP(F$1,$B$21:$E$23,3,FALSE),"'!",$B$25,ROW($A5)+5))*About!$A$27</f>
        <v>6.0976936143663424E-2</v>
      </c>
      <c r="G5" s="38">
        <f t="shared" ca="1" si="4"/>
        <v>6.1723592504606239E-2</v>
      </c>
      <c r="H5" s="38">
        <f t="shared" ca="1" si="1"/>
        <v>6.2470248865549055E-2</v>
      </c>
      <c r="I5" s="38">
        <f t="shared" ca="1" si="1"/>
        <v>6.3216905226491871E-2</v>
      </c>
      <c r="J5" s="38">
        <f t="shared" ca="1" si="1"/>
        <v>6.3963561587434686E-2</v>
      </c>
      <c r="K5" s="39" cm="1">
        <f t="array" aca="1" ref="K5" ca="1">INDIRECT(CONCATENATE("'",HLOOKUP(K$1,$B$21:$E$23,3,FALSE),"'!",$B$25,ROW($A5)+5))*About!$A$27</f>
        <v>6.4710217948377502E-2</v>
      </c>
      <c r="L5" s="38">
        <f t="shared" ca="1" si="5"/>
        <v>6.5954645216615537E-2</v>
      </c>
      <c r="M5" s="38">
        <f t="shared" ca="1" si="2"/>
        <v>6.7199072484853573E-2</v>
      </c>
      <c r="N5" s="38">
        <f t="shared" ca="1" si="2"/>
        <v>6.8443499753091594E-2</v>
      </c>
      <c r="O5" s="38">
        <f t="shared" ca="1" si="2"/>
        <v>6.9687927021329629E-2</v>
      </c>
      <c r="P5" s="39" cm="1">
        <f t="array" aca="1" ref="P5" ca="1">INDIRECT(CONCATENATE("'",HLOOKUP(P$1,$B$21:$E$23,3,FALSE),"'!",$B$25,ROW($A5)+5))*About!$A$27</f>
        <v>7.0932354289567665E-2</v>
      </c>
      <c r="Q5" s="38" cm="1">
        <f t="array" aca="1" ref="Q5" ca="1">TREND($K5:$P5,$K$1:$P$1,Q$1)</f>
        <v>7.2176781557805381E-2</v>
      </c>
      <c r="R5" s="38" cm="1">
        <f t="array" aca="1" ref="R5" ca="1">TREND($K5:$P5,$K$1:$P$1,R$1)</f>
        <v>7.3421208826043305E-2</v>
      </c>
      <c r="S5" s="38" cm="1">
        <f t="array" aca="1" ref="S5" ca="1">TREND($K5:$P5,$K$1:$P$1,S$1)</f>
        <v>7.4665636094281229E-2</v>
      </c>
      <c r="T5" s="38" cm="1">
        <f t="array" aca="1" ref="T5" ca="1">TREND($K5:$P5,$K$1:$P$1,T$1)</f>
        <v>7.5910063362519598E-2</v>
      </c>
      <c r="U5" s="38" cm="1">
        <f t="array" aca="1" ref="U5" ca="1">TREND($K5:$P5,$K$1:$P$1,U$1)</f>
        <v>7.7154490630757522E-2</v>
      </c>
      <c r="V5" s="38" cm="1">
        <f t="array" aca="1" ref="V5" ca="1">TREND($K5:$P5,$K$1:$P$1,V$1)</f>
        <v>7.8398917898995446E-2</v>
      </c>
      <c r="W5" s="38" cm="1">
        <f t="array" aca="1" ref="W5" ca="1">TREND($K5:$P5,$K$1:$P$1,W$1)</f>
        <v>7.964334516723337E-2</v>
      </c>
      <c r="X5" s="38" cm="1">
        <f t="array" aca="1" ref="X5" ca="1">TREND($K5:$P5,$K$1:$P$1,X$1)</f>
        <v>8.0887772435471739E-2</v>
      </c>
      <c r="Y5" s="38" cm="1">
        <f t="array" aca="1" ref="Y5" ca="1">TREND($K5:$P5,$K$1:$P$1,Y$1)</f>
        <v>8.2132199703709663E-2</v>
      </c>
      <c r="Z5" s="38" cm="1">
        <f t="array" aca="1" ref="Z5" ca="1">TREND($K5:$P5,$K$1:$P$1,Z$1)</f>
        <v>8.3376626971947587E-2</v>
      </c>
      <c r="AA5" s="38" cm="1">
        <f t="array" aca="1" ref="AA5" ca="1">TREND($K5:$P5,$K$1:$P$1,AA$1)</f>
        <v>8.4621054240185511E-2</v>
      </c>
      <c r="AB5" s="38" cm="1">
        <f t="array" aca="1" ref="AB5" ca="1">TREND($K5:$P5,$K$1:$P$1,AB$1)</f>
        <v>8.586548150842388E-2</v>
      </c>
      <c r="AC5" s="38" cm="1">
        <f t="array" aca="1" ref="AC5" ca="1">TREND($K5:$P5,$K$1:$P$1,AC$1)</f>
        <v>8.7109908776661804E-2</v>
      </c>
      <c r="AD5" s="38" cm="1">
        <f t="array" aca="1" ref="AD5" ca="1">TREND($K5:$P5,$K$1:$P$1,AD$1)</f>
        <v>8.8354336044899728E-2</v>
      </c>
      <c r="AE5" s="38" cm="1">
        <f t="array" aca="1" ref="AE5" ca="1">TREND($K5:$P5,$K$1:$P$1,AE$1)</f>
        <v>8.9598763313137653E-2</v>
      </c>
      <c r="AF5" s="38" cm="1">
        <f t="array" aca="1" ref="AF5" ca="1">TREND($K5:$P5,$K$1:$P$1,AF$1)</f>
        <v>9.0843190581376021E-2</v>
      </c>
      <c r="AG5" s="38" cm="1">
        <f t="array" aca="1" ref="AG5" ca="1">TREND($K5:$P5,$K$1:$P$1,AG$1)</f>
        <v>9.2087617849613945E-2</v>
      </c>
      <c r="AH5" s="38" cm="1">
        <f t="array" aca="1" ref="AH5" ca="1">TREND($K5:$P5,$K$1:$P$1,AH$1)</f>
        <v>9.333204511785187E-2</v>
      </c>
      <c r="AI5" s="38" cm="1">
        <f t="array" aca="1" ref="AI5" ca="1">TREND($K5:$P5,$K$1:$P$1,AI$1)</f>
        <v>9.4576472386089794E-2</v>
      </c>
      <c r="AJ5" s="38" cm="1">
        <f t="array" aca="1" ref="AJ5" ca="1">TREND($K5:$P5,$K$1:$P$1,AJ$1)</f>
        <v>9.5820899654327718E-2</v>
      </c>
    </row>
    <row r="6" spans="1:36">
      <c r="A6" t="s">
        <v>16</v>
      </c>
      <c r="B6" s="39" cm="1">
        <f t="array" aca="1" ref="B6" ca="1">INDIRECT(CONCATENATE("'",HLOOKUP(B$1,$B$21:$E$23,3,FALSE),"'!",$B$25,ROW($A6)+5))*About!$A$27</f>
        <v>8.5865481508424019E-2</v>
      </c>
      <c r="C6" s="38">
        <f t="shared" ca="1" si="3"/>
        <v>8.6176588325483527E-2</v>
      </c>
      <c r="D6" s="38">
        <f t="shared" ca="1" si="0"/>
        <v>8.6487695142543036E-2</v>
      </c>
      <c r="E6" s="38">
        <f t="shared" ca="1" si="0"/>
        <v>8.6798801959602531E-2</v>
      </c>
      <c r="F6" s="39" cm="1">
        <f t="array" aca="1" ref="F6" ca="1">INDIRECT(CONCATENATE("'",HLOOKUP(F$1,$B$21:$E$23,3,FALSE),"'!",$B$25,ROW($A6)+5))*About!$A$27</f>
        <v>8.710990877666204E-2</v>
      </c>
      <c r="G6" s="38">
        <f t="shared" ca="1" si="4"/>
        <v>8.8105450591252465E-2</v>
      </c>
      <c r="H6" s="38">
        <f t="shared" ca="1" si="1"/>
        <v>8.9100992405842891E-2</v>
      </c>
      <c r="I6" s="38">
        <f t="shared" ca="1" si="1"/>
        <v>9.0096534220433303E-2</v>
      </c>
      <c r="J6" s="38">
        <f t="shared" ca="1" si="1"/>
        <v>9.1092076035023728E-2</v>
      </c>
      <c r="K6" s="39" cm="1">
        <f t="array" aca="1" ref="K6" ca="1">INDIRECT(CONCATENATE("'",HLOOKUP(K$1,$B$21:$E$23,3,FALSE),"'!",$B$25,ROW($A6)+5))*About!$A$27</f>
        <v>9.2087617849614153E-2</v>
      </c>
      <c r="L6" s="38">
        <f t="shared" ca="1" si="5"/>
        <v>9.4078701478795004E-2</v>
      </c>
      <c r="M6" s="38">
        <f t="shared" ca="1" si="2"/>
        <v>9.6069785107975855E-2</v>
      </c>
      <c r="N6" s="38">
        <f t="shared" ca="1" si="2"/>
        <v>9.8060868737156692E-2</v>
      </c>
      <c r="O6" s="38">
        <f t="shared" ca="1" si="2"/>
        <v>0.10005195236633754</v>
      </c>
      <c r="P6" s="39" cm="1">
        <f t="array" aca="1" ref="P6" ca="1">INDIRECT(CONCATENATE("'",HLOOKUP(P$1,$B$21:$E$23,3,FALSE),"'!",$B$25,ROW($A6)+5))*About!$A$27</f>
        <v>0.10204303599551839</v>
      </c>
      <c r="Q6" s="38" cm="1">
        <f t="array" aca="1" ref="Q6" ca="1">TREND($K6:$P6,$K$1:$P$1,Q$1)</f>
        <v>0.104034119624699</v>
      </c>
      <c r="R6" s="38" cm="1">
        <f t="array" aca="1" ref="R6" ca="1">TREND($K6:$P6,$K$1:$P$1,R$1)</f>
        <v>0.10602520325388021</v>
      </c>
      <c r="S6" s="38" cm="1">
        <f t="array" aca="1" ref="S6" ca="1">TREND($K6:$P6,$K$1:$P$1,S$1)</f>
        <v>0.10801628688306053</v>
      </c>
      <c r="T6" s="38" cm="1">
        <f t="array" aca="1" ref="T6" ca="1">TREND($K6:$P6,$K$1:$P$1,T$1)</f>
        <v>0.11000737051224174</v>
      </c>
      <c r="U6" s="38" cm="1">
        <f t="array" aca="1" ref="U6" ca="1">TREND($K6:$P6,$K$1:$P$1,U$1)</f>
        <v>0.11199845414142207</v>
      </c>
      <c r="V6" s="38" cm="1">
        <f t="array" aca="1" ref="V6" ca="1">TREND($K6:$P6,$K$1:$P$1,V$1)</f>
        <v>0.11398953777060328</v>
      </c>
      <c r="W6" s="38" cm="1">
        <f t="array" aca="1" ref="W6" ca="1">TREND($K6:$P6,$K$1:$P$1,W$1)</f>
        <v>0.11598062139978449</v>
      </c>
      <c r="X6" s="38" cm="1">
        <f t="array" aca="1" ref="X6" ca="1">TREND($K6:$P6,$K$1:$P$1,X$1)</f>
        <v>0.11797170502896481</v>
      </c>
      <c r="Y6" s="38" cm="1">
        <f t="array" aca="1" ref="Y6" ca="1">TREND($K6:$P6,$K$1:$P$1,Y$1)</f>
        <v>0.11996278865814602</v>
      </c>
      <c r="Z6" s="38" cm="1">
        <f t="array" aca="1" ref="Z6" ca="1">TREND($K6:$P6,$K$1:$P$1,Z$1)</f>
        <v>0.12195387228732635</v>
      </c>
      <c r="AA6" s="38" cm="1">
        <f t="array" aca="1" ref="AA6" ca="1">TREND($K6:$P6,$K$1:$P$1,AA$1)</f>
        <v>0.12394495591650756</v>
      </c>
      <c r="AB6" s="38" cm="1">
        <f t="array" aca="1" ref="AB6" ca="1">TREND($K6:$P6,$K$1:$P$1,AB$1)</f>
        <v>0.12593603954568788</v>
      </c>
      <c r="AC6" s="38" cm="1">
        <f t="array" aca="1" ref="AC6" ca="1">TREND($K6:$P6,$K$1:$P$1,AC$1)</f>
        <v>0.1279271231748691</v>
      </c>
      <c r="AD6" s="38" cm="1">
        <f t="array" aca="1" ref="AD6" ca="1">TREND($K6:$P6,$K$1:$P$1,AD$1)</f>
        <v>0.12991820680405031</v>
      </c>
      <c r="AE6" s="38" cm="1">
        <f t="array" aca="1" ref="AE6" ca="1">TREND($K6:$P6,$K$1:$P$1,AE$1)</f>
        <v>0.13190929043323063</v>
      </c>
      <c r="AF6" s="38" cm="1">
        <f t="array" aca="1" ref="AF6" ca="1">TREND($K6:$P6,$K$1:$P$1,AF$1)</f>
        <v>0.13390037406241184</v>
      </c>
      <c r="AG6" s="38" cm="1">
        <f t="array" aca="1" ref="AG6" ca="1">TREND($K6:$P6,$K$1:$P$1,AG$1)</f>
        <v>0.13589145769159217</v>
      </c>
      <c r="AH6" s="38" cm="1">
        <f t="array" aca="1" ref="AH6" ca="1">TREND($K6:$P6,$K$1:$P$1,AH$1)</f>
        <v>0.13788254132077338</v>
      </c>
      <c r="AI6" s="38" cm="1">
        <f t="array" aca="1" ref="AI6" ca="1">TREND($K6:$P6,$K$1:$P$1,AI$1)</f>
        <v>0.13987362494995459</v>
      </c>
      <c r="AJ6" s="38" cm="1">
        <f t="array" aca="1" ref="AJ6" ca="1">TREND($K6:$P6,$K$1:$P$1,AJ$1)</f>
        <v>0.14186470857913491</v>
      </c>
    </row>
    <row r="7" spans="1:36">
      <c r="A7" t="s">
        <v>162</v>
      </c>
      <c r="B7" s="39" cm="1">
        <f t="array" aca="1" ref="B7" ca="1">INDIRECT(CONCATENATE("'",HLOOKUP(B$1,$B$21:$E$23,3,FALSE),"'!",$B$25,ROW($A7)+5))*About!$A$27</f>
        <v>2.3644118096522551</v>
      </c>
      <c r="C7" s="38">
        <f t="shared" ca="1" si="3"/>
        <v>2.3955224913582058</v>
      </c>
      <c r="D7" s="38">
        <f t="shared" ca="1" si="0"/>
        <v>2.4266331730641566</v>
      </c>
      <c r="E7" s="38">
        <f t="shared" ca="1" si="0"/>
        <v>2.4577438547701074</v>
      </c>
      <c r="F7" s="39" cm="1">
        <f t="array" aca="1" ref="F7" ca="1">INDIRECT(CONCATENATE("'",HLOOKUP(F$1,$B$21:$E$23,3,FALSE),"'!",$B$25,ROW($A7)+5))*About!$A$27</f>
        <v>2.4888545364760581</v>
      </c>
      <c r="G7" s="38">
        <f t="shared" ca="1" si="4"/>
        <v>2.5137430818408188</v>
      </c>
      <c r="H7" s="38">
        <f t="shared" ca="1" si="1"/>
        <v>2.5386316272055796</v>
      </c>
      <c r="I7" s="38">
        <f t="shared" ca="1" si="1"/>
        <v>2.5635201725703398</v>
      </c>
      <c r="J7" s="38">
        <f t="shared" ca="1" si="1"/>
        <v>2.5884087179351005</v>
      </c>
      <c r="K7" s="39" cm="1">
        <f t="array" aca="1" ref="K7" ca="1">INDIRECT(CONCATENATE("'",HLOOKUP(K$1,$B$21:$E$23,3,FALSE),"'!",$B$25,ROW($A7)+5))*About!$A$27</f>
        <v>2.6132972632998612</v>
      </c>
      <c r="L7" s="38">
        <f t="shared" ca="1" si="5"/>
        <v>2.6132972632998612</v>
      </c>
      <c r="M7" s="38">
        <f t="shared" ca="1" si="2"/>
        <v>2.6132972632998612</v>
      </c>
      <c r="N7" s="38">
        <f t="shared" ca="1" si="2"/>
        <v>2.6132972632998612</v>
      </c>
      <c r="O7" s="38">
        <f t="shared" ca="1" si="2"/>
        <v>2.6132972632998612</v>
      </c>
      <c r="P7" s="39" cm="1">
        <f t="array" aca="1" ref="P7" ca="1">INDIRECT(CONCATENATE("'",HLOOKUP(P$1,$B$21:$E$23,3,FALSE),"'!",$B$25,ROW($A7)+5))*About!$A$27</f>
        <v>2.6132972632998612</v>
      </c>
      <c r="Q7" s="38" cm="1">
        <f t="array" aca="1" ref="Q7" ca="1">TREND($K7:$P7,$K$1:$P$1,Q$1)</f>
        <v>2.6132972632998612</v>
      </c>
      <c r="R7" s="38" cm="1">
        <f t="array" aca="1" ref="R7" ca="1">TREND($K7:$P7,$K$1:$P$1,R$1)</f>
        <v>2.6132972632998612</v>
      </c>
      <c r="S7" s="38" cm="1">
        <f t="array" aca="1" ref="S7" ca="1">TREND($K7:$P7,$K$1:$P$1,S$1)</f>
        <v>2.6132972632998612</v>
      </c>
      <c r="T7" s="38" cm="1">
        <f t="array" aca="1" ref="T7" ca="1">TREND($K7:$P7,$K$1:$P$1,T$1)</f>
        <v>2.6132972632998612</v>
      </c>
      <c r="U7" s="38" cm="1">
        <f t="array" aca="1" ref="U7" ca="1">TREND($K7:$P7,$K$1:$P$1,U$1)</f>
        <v>2.6132972632998612</v>
      </c>
      <c r="V7" s="38" cm="1">
        <f t="array" aca="1" ref="V7" ca="1">TREND($K7:$P7,$K$1:$P$1,V$1)</f>
        <v>2.6132972632998612</v>
      </c>
      <c r="W7" s="38" cm="1">
        <f t="array" aca="1" ref="W7" ca="1">TREND($K7:$P7,$K$1:$P$1,W$1)</f>
        <v>2.6132972632998612</v>
      </c>
      <c r="X7" s="38" cm="1">
        <f t="array" aca="1" ref="X7" ca="1">TREND($K7:$P7,$K$1:$P$1,X$1)</f>
        <v>2.6132972632998612</v>
      </c>
      <c r="Y7" s="38" cm="1">
        <f t="array" aca="1" ref="Y7" ca="1">TREND($K7:$P7,$K$1:$P$1,Y$1)</f>
        <v>2.6132972632998612</v>
      </c>
      <c r="Z7" s="38" cm="1">
        <f t="array" aca="1" ref="Z7" ca="1">TREND($K7:$P7,$K$1:$P$1,Z$1)</f>
        <v>2.6132972632998612</v>
      </c>
      <c r="AA7" s="38" cm="1">
        <f t="array" aca="1" ref="AA7" ca="1">TREND($K7:$P7,$K$1:$P$1,AA$1)</f>
        <v>2.6132972632998612</v>
      </c>
      <c r="AB7" s="38" cm="1">
        <f t="array" aca="1" ref="AB7" ca="1">TREND($K7:$P7,$K$1:$P$1,AB$1)</f>
        <v>2.6132972632998612</v>
      </c>
      <c r="AC7" s="38" cm="1">
        <f t="array" aca="1" ref="AC7" ca="1">TREND($K7:$P7,$K$1:$P$1,AC$1)</f>
        <v>2.6132972632998612</v>
      </c>
      <c r="AD7" s="38" cm="1">
        <f t="array" aca="1" ref="AD7" ca="1">TREND($K7:$P7,$K$1:$P$1,AD$1)</f>
        <v>2.6132972632998612</v>
      </c>
      <c r="AE7" s="38" cm="1">
        <f t="array" aca="1" ref="AE7" ca="1">TREND($K7:$P7,$K$1:$P$1,AE$1)</f>
        <v>2.6132972632998612</v>
      </c>
      <c r="AF7" s="38" cm="1">
        <f t="array" aca="1" ref="AF7" ca="1">TREND($K7:$P7,$K$1:$P$1,AF$1)</f>
        <v>2.6132972632998612</v>
      </c>
      <c r="AG7" s="38" cm="1">
        <f t="array" aca="1" ref="AG7" ca="1">TREND($K7:$P7,$K$1:$P$1,AG$1)</f>
        <v>2.6132972632998612</v>
      </c>
      <c r="AH7" s="38" cm="1">
        <f t="array" aca="1" ref="AH7" ca="1">TREND($K7:$P7,$K$1:$P$1,AH$1)</f>
        <v>2.6132972632998612</v>
      </c>
      <c r="AI7" s="38" cm="1">
        <f t="array" aca="1" ref="AI7" ca="1">TREND($K7:$P7,$K$1:$P$1,AI$1)</f>
        <v>2.6132972632998612</v>
      </c>
      <c r="AJ7" s="38" cm="1">
        <f t="array" aca="1" ref="AJ7" ca="1">TREND($K7:$P7,$K$1:$P$1,AJ$1)</f>
        <v>2.6132972632998612</v>
      </c>
    </row>
    <row r="8" spans="1:36">
      <c r="A8" t="s">
        <v>17</v>
      </c>
      <c r="B8" s="39" cm="1">
        <f t="array" aca="1" ref="B8" ca="1">INDIRECT(CONCATENATE("'",HLOOKUP(B$1,$B$21:$E$23,3,FALSE),"'!",$B$25,ROW($A8)+5))*About!$A$27</f>
        <v>0.41066099851854959</v>
      </c>
      <c r="C8" s="38">
        <f t="shared" ca="1" si="3"/>
        <v>0.41377206668914468</v>
      </c>
      <c r="D8" s="38">
        <f t="shared" ca="1" si="0"/>
        <v>0.41688313485973971</v>
      </c>
      <c r="E8" s="38">
        <f t="shared" ca="1" si="0"/>
        <v>0.4199942030303348</v>
      </c>
      <c r="F8" s="39" cm="1">
        <f t="array" aca="1" ref="F8" ca="1">INDIRECT(CONCATENATE("'",HLOOKUP(F$1,$B$21:$E$23,3,FALSE),"'!",$B$25,ROW($A8)+5))*About!$A$27</f>
        <v>0.42310527120092989</v>
      </c>
      <c r="G8" s="38">
        <f t="shared" ca="1" si="4"/>
        <v>0.42559412573740596</v>
      </c>
      <c r="H8" s="38">
        <f t="shared" ca="1" si="1"/>
        <v>0.42808298027388197</v>
      </c>
      <c r="I8" s="38">
        <f t="shared" ca="1" si="1"/>
        <v>0.43057183481035805</v>
      </c>
      <c r="J8" s="38">
        <f t="shared" ca="1" si="1"/>
        <v>0.43306068934683406</v>
      </c>
      <c r="K8" s="39" cm="1">
        <f t="array" aca="1" ref="K8" ca="1">INDIRECT(CONCATENATE("'",HLOOKUP(K$1,$B$21:$E$23,3,FALSE),"'!",$B$25,ROW($A8)+5))*About!$A$27</f>
        <v>0.43554954388331013</v>
      </c>
      <c r="L8" s="38">
        <f t="shared" ca="1" si="5"/>
        <v>0.44052725295626227</v>
      </c>
      <c r="M8" s="38">
        <f t="shared" ca="1" si="2"/>
        <v>0.44550496202921436</v>
      </c>
      <c r="N8" s="38">
        <f t="shared" ca="1" si="2"/>
        <v>0.4504826711021665</v>
      </c>
      <c r="O8" s="38">
        <f t="shared" ca="1" si="2"/>
        <v>0.45546038017511858</v>
      </c>
      <c r="P8" s="39" cm="1">
        <f t="array" aca="1" ref="P8" ca="1">INDIRECT(CONCATENATE("'",HLOOKUP(P$1,$B$21:$E$23,3,FALSE),"'!",$B$25,ROW($A8)+5))*About!$A$27</f>
        <v>0.46043808924807073</v>
      </c>
      <c r="Q8" s="38" cm="1">
        <f t="array" aca="1" ref="Q8" ca="1">TREND($K8:$P8,$K$1:$P$1,Q$1)</f>
        <v>0.46541579832102187</v>
      </c>
      <c r="R8" s="38" cm="1">
        <f t="array" aca="1" ref="R8" ca="1">TREND($K8:$P8,$K$1:$P$1,R$1)</f>
        <v>0.47039350739397356</v>
      </c>
      <c r="S8" s="38" cm="1">
        <f t="array" aca="1" ref="S8" ca="1">TREND($K8:$P8,$K$1:$P$1,S$1)</f>
        <v>0.47537121646692526</v>
      </c>
      <c r="T8" s="38" cm="1">
        <f t="array" aca="1" ref="T8" ca="1">TREND($K8:$P8,$K$1:$P$1,T$1)</f>
        <v>0.48034892553987873</v>
      </c>
      <c r="U8" s="38" cm="1">
        <f t="array" aca="1" ref="U8" ca="1">TREND($K8:$P8,$K$1:$P$1,U$1)</f>
        <v>0.48532663461283043</v>
      </c>
      <c r="V8" s="38" cm="1">
        <f t="array" aca="1" ref="V8" ca="1">TREND($K8:$P8,$K$1:$P$1,V$1)</f>
        <v>0.49030434368578213</v>
      </c>
      <c r="W8" s="38" cm="1">
        <f t="array" aca="1" ref="W8" ca="1">TREND($K8:$P8,$K$1:$P$1,W$1)</f>
        <v>0.49528205275873383</v>
      </c>
      <c r="X8" s="38" cm="1">
        <f t="array" aca="1" ref="X8" ca="1">TREND($K8:$P8,$K$1:$P$1,X$1)</f>
        <v>0.5002597618316873</v>
      </c>
      <c r="Y8" s="38" cm="1">
        <f t="array" aca="1" ref="Y8" ca="1">TREND($K8:$P8,$K$1:$P$1,Y$1)</f>
        <v>0.505237470904639</v>
      </c>
      <c r="Z8" s="38" cm="1">
        <f t="array" aca="1" ref="Z8" ca="1">TREND($K8:$P8,$K$1:$P$1,Z$1)</f>
        <v>0.51021517997759069</v>
      </c>
      <c r="AA8" s="38" cm="1">
        <f t="array" aca="1" ref="AA8" ca="1">TREND($K8:$P8,$K$1:$P$1,AA$1)</f>
        <v>0.51519288905054239</v>
      </c>
      <c r="AB8" s="38" cm="1">
        <f t="array" aca="1" ref="AB8" ca="1">TREND($K8:$P8,$K$1:$P$1,AB$1)</f>
        <v>0.52017059812349586</v>
      </c>
      <c r="AC8" s="38" cm="1">
        <f t="array" aca="1" ref="AC8" ca="1">TREND($K8:$P8,$K$1:$P$1,AC$1)</f>
        <v>0.52514830719644756</v>
      </c>
      <c r="AD8" s="38" cm="1">
        <f t="array" aca="1" ref="AD8" ca="1">TREND($K8:$P8,$K$1:$P$1,AD$1)</f>
        <v>0.53012601626939926</v>
      </c>
      <c r="AE8" s="38" cm="1">
        <f t="array" aca="1" ref="AE8" ca="1">TREND($K8:$P8,$K$1:$P$1,AE$1)</f>
        <v>0.53510372534235096</v>
      </c>
      <c r="AF8" s="38" cm="1">
        <f t="array" aca="1" ref="AF8" ca="1">TREND($K8:$P8,$K$1:$P$1,AF$1)</f>
        <v>0.54008143441530443</v>
      </c>
      <c r="AG8" s="38" cm="1">
        <f t="array" aca="1" ref="AG8" ca="1">TREND($K8:$P8,$K$1:$P$1,AG$1)</f>
        <v>0.54505914348825613</v>
      </c>
      <c r="AH8" s="38" cm="1">
        <f t="array" aca="1" ref="AH8" ca="1">TREND($K8:$P8,$K$1:$P$1,AH$1)</f>
        <v>0.55003685256120782</v>
      </c>
      <c r="AI8" s="38" cm="1">
        <f t="array" aca="1" ref="AI8" ca="1">TREND($K8:$P8,$K$1:$P$1,AI$1)</f>
        <v>0.55501456163415952</v>
      </c>
      <c r="AJ8" s="38" cm="1">
        <f t="array" aca="1" ref="AJ8" ca="1">TREND($K8:$P8,$K$1:$P$1,AJ$1)</f>
        <v>0.55999227070711122</v>
      </c>
    </row>
    <row r="9" spans="1:36">
      <c r="A9" t="s">
        <v>18</v>
      </c>
      <c r="B9" s="39" cm="1">
        <f t="array" aca="1" ref="B9" ca="1">INDIRECT(CONCATENATE("'",HLOOKUP(B$1,$B$21:$E$23,3,FALSE),"'!",$B$25,ROW($A9)+5))*About!$A$27</f>
        <v>0.10079860872728036</v>
      </c>
      <c r="C9" s="38">
        <f t="shared" ca="1" si="3"/>
        <v>0.10110971554433987</v>
      </c>
      <c r="D9" s="38">
        <f t="shared" ca="1" si="0"/>
        <v>0.10142082236139938</v>
      </c>
      <c r="E9" s="38">
        <f t="shared" ca="1" si="0"/>
        <v>0.10173192917845889</v>
      </c>
      <c r="F9" s="39" cm="1">
        <f t="array" aca="1" ref="F9" ca="1">INDIRECT(CONCATENATE("'",HLOOKUP(F$1,$B$21:$E$23,3,FALSE),"'!",$B$25,ROW($A9)+5))*About!$A$27</f>
        <v>0.10204303599551839</v>
      </c>
      <c r="G9" s="38">
        <f t="shared" ca="1" si="4"/>
        <v>0.10328746326375642</v>
      </c>
      <c r="H9" s="38">
        <f t="shared" ca="1" si="1"/>
        <v>0.10453189053199444</v>
      </c>
      <c r="I9" s="38">
        <f t="shared" ca="1" si="1"/>
        <v>0.10577631780023247</v>
      </c>
      <c r="J9" s="38">
        <f t="shared" ca="1" si="1"/>
        <v>0.10702074506847049</v>
      </c>
      <c r="K9" s="39" cm="1">
        <f t="array" aca="1" ref="K9" ca="1">INDIRECT(CONCATENATE("'",HLOOKUP(K$1,$B$21:$E$23,3,FALSE),"'!",$B$25,ROW($A9)+5))*About!$A$27</f>
        <v>0.10826517233670852</v>
      </c>
      <c r="L9" s="38">
        <f t="shared" ca="1" si="5"/>
        <v>0.11000737051224176</v>
      </c>
      <c r="M9" s="38">
        <f t="shared" ca="1" si="2"/>
        <v>0.111749568687775</v>
      </c>
      <c r="N9" s="38">
        <f t="shared" ca="1" si="2"/>
        <v>0.11349176686330825</v>
      </c>
      <c r="O9" s="38">
        <f t="shared" ca="1" si="2"/>
        <v>0.11523396503884149</v>
      </c>
      <c r="P9" s="39" cm="1">
        <f t="array" aca="1" ref="P9" ca="1">INDIRECT(CONCATENATE("'",HLOOKUP(P$1,$B$21:$E$23,3,FALSE),"'!",$B$25,ROW($A9)+5))*About!$A$27</f>
        <v>0.11697616321437473</v>
      </c>
      <c r="Q9" s="38" cm="1">
        <f t="array" aca="1" ref="Q9" ca="1">TREND($K9:$P9,$K$1:$P$1,Q$1)</f>
        <v>0.1187183613899081</v>
      </c>
      <c r="R9" s="38" cm="1">
        <f t="array" aca="1" ref="R9" ca="1">TREND($K9:$P9,$K$1:$P$1,R$1)</f>
        <v>0.12046055956544111</v>
      </c>
      <c r="S9" s="38" cm="1">
        <f t="array" aca="1" ref="S9" ca="1">TREND($K9:$P9,$K$1:$P$1,S$1)</f>
        <v>0.12220275774097455</v>
      </c>
      <c r="T9" s="38" cm="1">
        <f t="array" aca="1" ref="T9" ca="1">TREND($K9:$P9,$K$1:$P$1,T$1)</f>
        <v>0.12394495591650756</v>
      </c>
      <c r="U9" s="38" cm="1">
        <f t="array" aca="1" ref="U9" ca="1">TREND($K9:$P9,$K$1:$P$1,U$1)</f>
        <v>0.12568715409204101</v>
      </c>
      <c r="V9" s="38" cm="1">
        <f t="array" aca="1" ref="V9" ca="1">TREND($K9:$P9,$K$1:$P$1,V$1)</f>
        <v>0.12742935226757446</v>
      </c>
      <c r="W9" s="38" cm="1">
        <f t="array" aca="1" ref="W9" ca="1">TREND($K9:$P9,$K$1:$P$1,W$1)</f>
        <v>0.12917155044310746</v>
      </c>
      <c r="X9" s="38" cm="1">
        <f t="array" aca="1" ref="X9" ca="1">TREND($K9:$P9,$K$1:$P$1,X$1)</f>
        <v>0.13091374861864091</v>
      </c>
      <c r="Y9" s="38" cm="1">
        <f t="array" aca="1" ref="Y9" ca="1">TREND($K9:$P9,$K$1:$P$1,Y$1)</f>
        <v>0.13265594679417392</v>
      </c>
      <c r="Z9" s="38" cm="1">
        <f t="array" aca="1" ref="Z9" ca="1">TREND($K9:$P9,$K$1:$P$1,Z$1)</f>
        <v>0.13439814496970737</v>
      </c>
      <c r="AA9" s="38" cm="1">
        <f t="array" aca="1" ref="AA9" ca="1">TREND($K9:$P9,$K$1:$P$1,AA$1)</f>
        <v>0.13614034314524037</v>
      </c>
      <c r="AB9" s="38" cm="1">
        <f t="array" aca="1" ref="AB9" ca="1">TREND($K9:$P9,$K$1:$P$1,AB$1)</f>
        <v>0.13788254132077382</v>
      </c>
      <c r="AC9" s="38" cm="1">
        <f t="array" aca="1" ref="AC9" ca="1">TREND($K9:$P9,$K$1:$P$1,AC$1)</f>
        <v>0.13962473949630683</v>
      </c>
      <c r="AD9" s="38" cm="1">
        <f t="array" aca="1" ref="AD9" ca="1">TREND($K9:$P9,$K$1:$P$1,AD$1)</f>
        <v>0.14136693767184028</v>
      </c>
      <c r="AE9" s="38" cm="1">
        <f t="array" aca="1" ref="AE9" ca="1">TREND($K9:$P9,$K$1:$P$1,AE$1)</f>
        <v>0.14310913584737328</v>
      </c>
      <c r="AF9" s="38" cm="1">
        <f t="array" aca="1" ref="AF9" ca="1">TREND($K9:$P9,$K$1:$P$1,AF$1)</f>
        <v>0.14485133402290673</v>
      </c>
      <c r="AG9" s="38" cm="1">
        <f t="array" aca="1" ref="AG9" ca="1">TREND($K9:$P9,$K$1:$P$1,AG$1)</f>
        <v>0.14659353219843974</v>
      </c>
      <c r="AH9" s="38" cm="1">
        <f t="array" aca="1" ref="AH9" ca="1">TREND($K9:$P9,$K$1:$P$1,AH$1)</f>
        <v>0.14833573037397318</v>
      </c>
      <c r="AI9" s="38" cm="1">
        <f t="array" aca="1" ref="AI9" ca="1">TREND($K9:$P9,$K$1:$P$1,AI$1)</f>
        <v>0.15007792854950663</v>
      </c>
      <c r="AJ9" s="38" cm="1">
        <f t="array" aca="1" ref="AJ9" ca="1">TREND($K9:$P9,$K$1:$P$1,AJ$1)</f>
        <v>0.15182012672503964</v>
      </c>
    </row>
    <row r="10" spans="1:36">
      <c r="A10" t="s">
        <v>19</v>
      </c>
      <c r="B10" s="39" cm="1">
        <f t="array" aca="1" ref="B10" ca="1">INDIRECT(CONCATENATE("'",HLOOKUP(B$1,$B$21:$E$23,3,FALSE),"'!",$B$25,ROW($A10)+5))*About!$A$27</f>
        <v>6.222136341190145E-4</v>
      </c>
      <c r="C10" s="38">
        <f t="shared" ca="1" si="3"/>
        <v>6.377689749719899E-4</v>
      </c>
      <c r="D10" s="38">
        <f t="shared" ca="1" si="0"/>
        <v>6.5332431582496519E-4</v>
      </c>
      <c r="E10" s="38">
        <f t="shared" ca="1" si="0"/>
        <v>6.6887965667794059E-4</v>
      </c>
      <c r="F10" s="39" cm="1">
        <f t="array" aca="1" ref="F10" ca="1">INDIRECT(CONCATENATE("'",HLOOKUP(F$1,$B$21:$E$23,3,FALSE),"'!",$B$25,ROW($A10)+5))*About!$A$27</f>
        <v>6.8443499753091598E-4</v>
      </c>
      <c r="G10" s="38">
        <f t="shared" ca="1" si="4"/>
        <v>7.0185697928624839E-4</v>
      </c>
      <c r="H10" s="38">
        <f t="shared" ca="1" si="1"/>
        <v>7.192789610415808E-4</v>
      </c>
      <c r="I10" s="38">
        <f t="shared" ca="1" si="1"/>
        <v>7.367009427969132E-4</v>
      </c>
      <c r="J10" s="38">
        <f t="shared" ca="1" si="1"/>
        <v>7.5412292455224561E-4</v>
      </c>
      <c r="K10" s="39" cm="1">
        <f t="array" aca="1" ref="K10" ca="1">INDIRECT(CONCATENATE("'",HLOOKUP(K$1,$B$21:$E$23,3,FALSE),"'!",$B$25,ROW($A10)+5))*About!$A$27</f>
        <v>7.7154490630757802E-4</v>
      </c>
      <c r="L10" s="38">
        <f t="shared" ca="1" si="5"/>
        <v>7.9145574259938643E-4</v>
      </c>
      <c r="M10" s="38">
        <f t="shared" ca="1" si="2"/>
        <v>8.1136657889119496E-4</v>
      </c>
      <c r="N10" s="38">
        <f t="shared" ca="1" si="2"/>
        <v>8.3127741518300338E-4</v>
      </c>
      <c r="O10" s="38">
        <f t="shared" ca="1" si="2"/>
        <v>8.511882514748119E-4</v>
      </c>
      <c r="P10" s="39" cm="1">
        <f t="array" aca="1" ref="P10" ca="1">INDIRECT(CONCATENATE("'",HLOOKUP(P$1,$B$21:$E$23,3,FALSE),"'!",$B$25,ROW($A10)+5))*About!$A$27</f>
        <v>8.7109908776662032E-4</v>
      </c>
      <c r="Q10" s="38" cm="1">
        <f t="array" aca="1" ref="Q10" ca="1">TREND($K10:$P10,$K$1:$P$1,Q$1)</f>
        <v>8.910099240584321E-4</v>
      </c>
      <c r="R10" s="38" cm="1">
        <f t="array" aca="1" ref="R10" ca="1">TREND($K10:$P10,$K$1:$P$1,R$1)</f>
        <v>9.1092076035023672E-4</v>
      </c>
      <c r="S10" s="38" cm="1">
        <f t="array" aca="1" ref="S10" ca="1">TREND($K10:$P10,$K$1:$P$1,S$1)</f>
        <v>9.3083159664204829E-4</v>
      </c>
      <c r="T10" s="38" cm="1">
        <f t="array" aca="1" ref="T10" ca="1">TREND($K10:$P10,$K$1:$P$1,T$1)</f>
        <v>9.5074243293385291E-4</v>
      </c>
      <c r="U10" s="38" cm="1">
        <f t="array" aca="1" ref="U10" ca="1">TREND($K10:$P10,$K$1:$P$1,U$1)</f>
        <v>9.7065326922566447E-4</v>
      </c>
      <c r="V10" s="38" cm="1">
        <f t="array" aca="1" ref="V10" ca="1">TREND($K10:$P10,$K$1:$P$1,V$1)</f>
        <v>9.905641055174691E-4</v>
      </c>
      <c r="W10" s="38" cm="1">
        <f t="array" aca="1" ref="W10" ca="1">TREND($K10:$P10,$K$1:$P$1,W$1)</f>
        <v>1.0104749418092807E-3</v>
      </c>
      <c r="X10" s="38" cm="1">
        <f t="array" aca="1" ref="X10" ca="1">TREND($K10:$P10,$K$1:$P$1,X$1)</f>
        <v>1.0303857781010853E-3</v>
      </c>
      <c r="Y10" s="38" cm="1">
        <f t="array" aca="1" ref="Y10" ca="1">TREND($K10:$P10,$K$1:$P$1,Y$1)</f>
        <v>1.0502966143928968E-3</v>
      </c>
      <c r="Z10" s="38" cm="1">
        <f t="array" aca="1" ref="Z10" ca="1">TREND($K10:$P10,$K$1:$P$1,Z$1)</f>
        <v>1.0702074506847084E-3</v>
      </c>
      <c r="AA10" s="38" cm="1">
        <f t="array" aca="1" ref="AA10" ca="1">TREND($K10:$P10,$K$1:$P$1,AA$1)</f>
        <v>1.090118286976513E-3</v>
      </c>
      <c r="AB10" s="38" cm="1">
        <f t="array" aca="1" ref="AB10" ca="1">TREND($K10:$P10,$K$1:$P$1,AB$1)</f>
        <v>1.1100291232683246E-3</v>
      </c>
      <c r="AC10" s="38" cm="1">
        <f t="array" aca="1" ref="AC10" ca="1">TREND($K10:$P10,$K$1:$P$1,AC$1)</f>
        <v>1.1299399595601292E-3</v>
      </c>
      <c r="AD10" s="38" cm="1">
        <f t="array" aca="1" ref="AD10" ca="1">TREND($K10:$P10,$K$1:$P$1,AD$1)</f>
        <v>1.1498507958519408E-3</v>
      </c>
      <c r="AE10" s="38" cm="1">
        <f t="array" aca="1" ref="AE10" ca="1">TREND($K10:$P10,$K$1:$P$1,AE$1)</f>
        <v>1.1697616321437454E-3</v>
      </c>
      <c r="AF10" s="38" cm="1">
        <f t="array" aca="1" ref="AF10" ca="1">TREND($K10:$P10,$K$1:$P$1,AF$1)</f>
        <v>1.189672468435557E-3</v>
      </c>
      <c r="AG10" s="38" cm="1">
        <f t="array" aca="1" ref="AG10" ca="1">TREND($K10:$P10,$K$1:$P$1,AG$1)</f>
        <v>1.2095833047273616E-3</v>
      </c>
      <c r="AH10" s="38" cm="1">
        <f t="array" aca="1" ref="AH10" ca="1">TREND($K10:$P10,$K$1:$P$1,AH$1)</f>
        <v>1.2294941410191731E-3</v>
      </c>
      <c r="AI10" s="38" cm="1">
        <f t="array" aca="1" ref="AI10" ca="1">TREND($K10:$P10,$K$1:$P$1,AI$1)</f>
        <v>1.2494049773109847E-3</v>
      </c>
      <c r="AJ10" s="38" cm="1">
        <f t="array" aca="1" ref="AJ10" ca="1">TREND($K10:$P10,$K$1:$P$1,AJ$1)</f>
        <v>1.2693158136027893E-3</v>
      </c>
    </row>
    <row r="11" spans="1:36">
      <c r="A11" t="s">
        <v>20</v>
      </c>
      <c r="B11" s="39" cm="1">
        <f t="array" aca="1" ref="B11" ca="1">INDIRECT(CONCATENATE("'",HLOOKUP(B$1,$B$21:$E$23,3,FALSE),"'!",$B$25,ROW($A11)+5))*About!$A$27</f>
        <v>5.9732508875425395E-4</v>
      </c>
      <c r="C11" s="38">
        <f t="shared" ca="1" si="3"/>
        <v>6.1288042960722935E-4</v>
      </c>
      <c r="D11" s="38">
        <f t="shared" ca="1" si="0"/>
        <v>6.2843577046020464E-4</v>
      </c>
      <c r="E11" s="38">
        <f t="shared" ca="1" si="0"/>
        <v>6.4399111131318004E-4</v>
      </c>
      <c r="F11" s="39" cm="1">
        <f t="array" aca="1" ref="F11" ca="1">INDIRECT(CONCATENATE("'",HLOOKUP(F$1,$B$21:$E$23,3,FALSE),"'!",$B$25,ROW($A11)+5))*About!$A$27</f>
        <v>6.5954645216615543E-4</v>
      </c>
      <c r="G11" s="38">
        <f t="shared" ca="1" si="4"/>
        <v>6.7696843392148784E-4</v>
      </c>
      <c r="H11" s="38">
        <f t="shared" ca="1" si="1"/>
        <v>6.9439041567682025E-4</v>
      </c>
      <c r="I11" s="38">
        <f t="shared" ca="1" si="1"/>
        <v>7.1181239743215254E-4</v>
      </c>
      <c r="J11" s="38">
        <f t="shared" ca="1" si="1"/>
        <v>7.2923437918748495E-4</v>
      </c>
      <c r="K11" s="39" cm="1">
        <f t="array" aca="1" ref="K11" ca="1">INDIRECT(CONCATENATE("'",HLOOKUP(K$1,$B$21:$E$23,3,FALSE),"'!",$B$25,ROW($A11)+5))*About!$A$27</f>
        <v>7.4665636094281736E-4</v>
      </c>
      <c r="L11" s="38">
        <f t="shared" ca="1" si="5"/>
        <v>7.6656719723462588E-4</v>
      </c>
      <c r="M11" s="38">
        <f t="shared" ca="1" si="2"/>
        <v>7.8647803352643441E-4</v>
      </c>
      <c r="N11" s="38">
        <f t="shared" ca="1" si="2"/>
        <v>8.0638886981824283E-4</v>
      </c>
      <c r="O11" s="38">
        <f t="shared" ca="1" si="2"/>
        <v>8.2629970611005135E-4</v>
      </c>
      <c r="P11" s="39" cm="1">
        <f t="array" aca="1" ref="P11" ca="1">INDIRECT(CONCATENATE("'",HLOOKUP(P$1,$B$21:$E$23,3,FALSE),"'!",$B$25,ROW($A11)+5))*About!$A$27</f>
        <v>8.4621054240185988E-4</v>
      </c>
      <c r="Q11" s="38" cm="1">
        <f t="array" aca="1" ref="Q11" ca="1">TREND($K11:$P11,$K$1:$P$1,Q$1)</f>
        <v>8.6612137869366418E-4</v>
      </c>
      <c r="R11" s="38" cm="1">
        <f t="array" aca="1" ref="R11" ca="1">TREND($K11:$P11,$K$1:$P$1,R$1)</f>
        <v>8.8603221498547574E-4</v>
      </c>
      <c r="S11" s="38" cm="1">
        <f t="array" aca="1" ref="S11" ca="1">TREND($K11:$P11,$K$1:$P$1,S$1)</f>
        <v>9.059430512772873E-4</v>
      </c>
      <c r="T11" s="38" cm="1">
        <f t="array" aca="1" ref="T11" ca="1">TREND($K11:$P11,$K$1:$P$1,T$1)</f>
        <v>9.2585388756909193E-4</v>
      </c>
      <c r="U11" s="38" cm="1">
        <f t="array" aca="1" ref="U11" ca="1">TREND($K11:$P11,$K$1:$P$1,U$1)</f>
        <v>9.4576472386090349E-4</v>
      </c>
      <c r="V11" s="38" cm="1">
        <f t="array" aca="1" ref="V11" ca="1">TREND($K11:$P11,$K$1:$P$1,V$1)</f>
        <v>9.6567556015270811E-4</v>
      </c>
      <c r="W11" s="38" cm="1">
        <f t="array" aca="1" ref="W11" ca="1">TREND($K11:$P11,$K$1:$P$1,W$1)</f>
        <v>9.8558639644451967E-4</v>
      </c>
      <c r="X11" s="38" cm="1">
        <f t="array" aca="1" ref="X11" ca="1">TREND($K11:$P11,$K$1:$P$1,X$1)</f>
        <v>1.0054972327363243E-3</v>
      </c>
      <c r="Y11" s="38" cm="1">
        <f t="array" aca="1" ref="Y11" ca="1">TREND($K11:$P11,$K$1:$P$1,Y$1)</f>
        <v>1.0254080690281359E-3</v>
      </c>
      <c r="Z11" s="38" cm="1">
        <f t="array" aca="1" ref="Z11" ca="1">TREND($K11:$P11,$K$1:$P$1,Z$1)</f>
        <v>1.0453189053199474E-3</v>
      </c>
      <c r="AA11" s="38" cm="1">
        <f t="array" aca="1" ref="AA11" ca="1">TREND($K11:$P11,$K$1:$P$1,AA$1)</f>
        <v>1.065229741611752E-3</v>
      </c>
      <c r="AB11" s="38" cm="1">
        <f t="array" aca="1" ref="AB11" ca="1">TREND($K11:$P11,$K$1:$P$1,AB$1)</f>
        <v>1.0851405779035636E-3</v>
      </c>
      <c r="AC11" s="38" cm="1">
        <f t="array" aca="1" ref="AC11" ca="1">TREND($K11:$P11,$K$1:$P$1,AC$1)</f>
        <v>1.1050514141953682E-3</v>
      </c>
      <c r="AD11" s="38" cm="1">
        <f t="array" aca="1" ref="AD11" ca="1">TREND($K11:$P11,$K$1:$P$1,AD$1)</f>
        <v>1.1249622504871798E-3</v>
      </c>
      <c r="AE11" s="38" cm="1">
        <f t="array" aca="1" ref="AE11" ca="1">TREND($K11:$P11,$K$1:$P$1,AE$1)</f>
        <v>1.1448730867789844E-3</v>
      </c>
      <c r="AF11" s="38" cm="1">
        <f t="array" aca="1" ref="AF11" ca="1">TREND($K11:$P11,$K$1:$P$1,AF$1)</f>
        <v>1.164783923070796E-3</v>
      </c>
      <c r="AG11" s="38" cm="1">
        <f t="array" aca="1" ref="AG11" ca="1">TREND($K11:$P11,$K$1:$P$1,AG$1)</f>
        <v>1.1846947593626006E-3</v>
      </c>
      <c r="AH11" s="38" cm="1">
        <f t="array" aca="1" ref="AH11" ca="1">TREND($K11:$P11,$K$1:$P$1,AH$1)</f>
        <v>1.2046055956544122E-3</v>
      </c>
      <c r="AI11" s="38" cm="1">
        <f t="array" aca="1" ref="AI11" ca="1">TREND($K11:$P11,$K$1:$P$1,AI$1)</f>
        <v>1.2245164319462237E-3</v>
      </c>
      <c r="AJ11" s="38" cm="1">
        <f t="array" aca="1" ref="AJ11" ca="1">TREND($K11:$P11,$K$1:$P$1,AJ$1)</f>
        <v>1.2444272682380284E-3</v>
      </c>
    </row>
    <row r="12" spans="1:36">
      <c r="A12" t="s">
        <v>111</v>
      </c>
      <c r="B12" s="40">
        <f ca="1">SUM(INDIRECT(CONCATENATE("'",HLOOKUP(B$1,$B$21:$E$23,3,FALSE),"'!",$B$25,ROW($A12)+5,":",$B$25,ROW($A12)+6)))*About!$A$27</f>
        <v>2.7626285354884249E-3</v>
      </c>
      <c r="C12" s="38">
        <f t="shared" ca="1" si="3"/>
        <v>2.8310720352415168E-3</v>
      </c>
      <c r="D12" s="38">
        <f t="shared" ca="1" si="0"/>
        <v>2.8995155349946082E-3</v>
      </c>
      <c r="E12" s="38">
        <f t="shared" ca="1" si="0"/>
        <v>2.9679590347476996E-3</v>
      </c>
      <c r="F12" s="40">
        <f ca="1">SUM(INDIRECT(CONCATENATE("'",HLOOKUP(F$1,$B$21:$E$23,3,FALSE),"'!",$B$25,ROW($A12)+5,":",$B$25,ROW($A12)+6)))*About!$A$27</f>
        <v>3.0364025345007914E-3</v>
      </c>
      <c r="G12" s="38">
        <f t="shared" ca="1" si="4"/>
        <v>3.1185347342045011E-3</v>
      </c>
      <c r="H12" s="38">
        <f t="shared" ca="1" si="1"/>
        <v>3.2006669339082108E-3</v>
      </c>
      <c r="I12" s="38">
        <f t="shared" ca="1" si="1"/>
        <v>3.2827991336119209E-3</v>
      </c>
      <c r="J12" s="38">
        <f t="shared" ca="1" si="1"/>
        <v>3.3649313333156306E-3</v>
      </c>
      <c r="K12" s="40">
        <f ca="1">SUM(INDIRECT(CONCATENATE("'",HLOOKUP(K$1,$B$21:$E$23,3,FALSE),"'!",$B$25,ROW($A12)+5,":",$B$25,ROW($A12)+6)))*About!$A$27</f>
        <v>3.4470635330193402E-3</v>
      </c>
      <c r="L12" s="38">
        <f t="shared" ca="1" si="5"/>
        <v>3.5291957327230504E-3</v>
      </c>
      <c r="M12" s="38">
        <f t="shared" ca="1" si="2"/>
        <v>3.61132793242676E-3</v>
      </c>
      <c r="N12" s="38">
        <f t="shared" ca="1" si="2"/>
        <v>3.6934601321304702E-3</v>
      </c>
      <c r="O12" s="38">
        <f t="shared" ca="1" si="2"/>
        <v>3.7755923318341798E-3</v>
      </c>
      <c r="P12" s="40">
        <f ca="1">SUM(INDIRECT(CONCATENATE("'",HLOOKUP(P$1,$B$21:$E$23,3,FALSE),"'!",$B$25,ROW($A12)+5,":",$B$25,ROW($A12)+6)))*About!$A$27</f>
        <v>3.85772453153789E-3</v>
      </c>
      <c r="Q12" s="38" cm="1">
        <f t="array" aca="1" ref="Q12" ca="1">TREND($K12:$P12,$K$1:$P$1,Q$1)</f>
        <v>3.9398567312416144E-3</v>
      </c>
      <c r="R12" s="38" cm="1">
        <f t="array" aca="1" ref="R12" ca="1">TREND($K12:$P12,$K$1:$P$1,R$1)</f>
        <v>4.0219889309453249E-3</v>
      </c>
      <c r="S12" s="38" cm="1">
        <f t="array" aca="1" ref="S12" ca="1">TREND($K12:$P12,$K$1:$P$1,S$1)</f>
        <v>4.1041211306490355E-3</v>
      </c>
      <c r="T12" s="38" cm="1">
        <f t="array" aca="1" ref="T12" ca="1">TREND($K12:$P12,$K$1:$P$1,T$1)</f>
        <v>4.186253330352746E-3</v>
      </c>
      <c r="U12" s="38" cm="1">
        <f t="array" aca="1" ref="U12" ca="1">TREND($K12:$P12,$K$1:$P$1,U$1)</f>
        <v>4.2683855300564566E-3</v>
      </c>
      <c r="V12" s="38" cm="1">
        <f t="array" aca="1" ref="V12" ca="1">TREND($K12:$P12,$K$1:$P$1,V$1)</f>
        <v>4.3505177297601672E-3</v>
      </c>
      <c r="W12" s="38" cm="1">
        <f t="array" aca="1" ref="W12" ca="1">TREND($K12:$P12,$K$1:$P$1,W$1)</f>
        <v>4.4326499294638777E-3</v>
      </c>
      <c r="X12" s="38" cm="1">
        <f t="array" aca="1" ref="X12" ca="1">TREND($K12:$P12,$K$1:$P$1,X$1)</f>
        <v>4.5147821291675883E-3</v>
      </c>
      <c r="Y12" s="38" cm="1">
        <f t="array" aca="1" ref="Y12" ca="1">TREND($K12:$P12,$K$1:$P$1,Y$1)</f>
        <v>4.5969143288712988E-3</v>
      </c>
      <c r="Z12" s="38" cm="1">
        <f t="array" aca="1" ref="Z12" ca="1">TREND($K12:$P12,$K$1:$P$1,Z$1)</f>
        <v>4.6790465285750094E-3</v>
      </c>
      <c r="AA12" s="38" cm="1">
        <f t="array" aca="1" ref="AA12" ca="1">TREND($K12:$P12,$K$1:$P$1,AA$1)</f>
        <v>4.7611787282787199E-3</v>
      </c>
      <c r="AB12" s="38" cm="1">
        <f t="array" aca="1" ref="AB12" ca="1">TREND($K12:$P12,$K$1:$P$1,AB$1)</f>
        <v>4.8433109279824305E-3</v>
      </c>
      <c r="AC12" s="38" cm="1">
        <f t="array" aca="1" ref="AC12" ca="1">TREND($K12:$P12,$K$1:$P$1,AC$1)</f>
        <v>4.925443127686141E-3</v>
      </c>
      <c r="AD12" s="38" cm="1">
        <f t="array" aca="1" ref="AD12" ca="1">TREND($K12:$P12,$K$1:$P$1,AD$1)</f>
        <v>5.0075753273898516E-3</v>
      </c>
      <c r="AE12" s="38" cm="1">
        <f t="array" aca="1" ref="AE12" ca="1">TREND($K12:$P12,$K$1:$P$1,AE$1)</f>
        <v>5.0897075270935621E-3</v>
      </c>
      <c r="AF12" s="38" cm="1">
        <f t="array" aca="1" ref="AF12" ca="1">TREND($K12:$P12,$K$1:$P$1,AF$1)</f>
        <v>5.1718397267972727E-3</v>
      </c>
      <c r="AG12" s="38" cm="1">
        <f t="array" aca="1" ref="AG12" ca="1">TREND($K12:$P12,$K$1:$P$1,AG$1)</f>
        <v>5.2539719265009832E-3</v>
      </c>
      <c r="AH12" s="38" cm="1">
        <f t="array" aca="1" ref="AH12" ca="1">TREND($K12:$P12,$K$1:$P$1,AH$1)</f>
        <v>5.3361041262046938E-3</v>
      </c>
      <c r="AI12" s="38" cm="1">
        <f t="array" aca="1" ref="AI12" ca="1">TREND($K12:$P12,$K$1:$P$1,AI$1)</f>
        <v>5.4182363259084043E-3</v>
      </c>
      <c r="AJ12" s="38" cm="1">
        <f t="array" aca="1" ref="AJ12" ca="1">TREND($K12:$P12,$K$1:$P$1,AJ$1)</f>
        <v>5.5003685256121149E-3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8.0887772435471884E-4</v>
      </c>
      <c r="C2" s="38">
        <f ca="1">$B2+($F2-$B2)*(C$1-$B$1)/($F$1-$B$1)</f>
        <v>8.1198879252531396E-4</v>
      </c>
      <c r="D2" s="38">
        <f t="shared" ref="D2:E12" ca="1" si="0">$B2+($F2-$B2)*(D$1-$B$1)/($F$1-$B$1)</f>
        <v>8.1509986069590898E-4</v>
      </c>
      <c r="E2" s="38">
        <f t="shared" ca="1" si="0"/>
        <v>8.182109288665041E-4</v>
      </c>
      <c r="F2" s="37" cm="1">
        <f t="array" aca="1" ref="F2" ca="1">INDIRECT(CONCATENATE("'",HLOOKUP(F$1,$B$21:$E$23,3,FALSE),"'!",$B$25,ROW($A2)+3))*About!$A$27</f>
        <v>8.2132199703709922E-4</v>
      </c>
      <c r="G2" s="38">
        <f ca="1">$F2+($K2-$F2)*(G$1-$F$1)/($K$1-$F$1)</f>
        <v>8.3127741518300349E-4</v>
      </c>
      <c r="H2" s="38">
        <f t="shared" ref="H2:J12" ca="1" si="1">$F2+($K2-$F2)*(H$1-$F$1)/($K$1-$F$1)</f>
        <v>8.4123283332890764E-4</v>
      </c>
      <c r="I2" s="38">
        <f t="shared" ca="1" si="1"/>
        <v>8.511882514748119E-4</v>
      </c>
      <c r="J2" s="38">
        <f t="shared" ca="1" si="1"/>
        <v>8.6114366962071606E-4</v>
      </c>
      <c r="K2" s="37" cm="1">
        <f t="array" aca="1" ref="K2" ca="1">INDIRECT(CONCATENATE("'",HLOOKUP(K$1,$B$21:$E$23,3,FALSE),"'!",$B$25,ROW($A2)+3))*About!$A$27</f>
        <v>8.7109908776662032E-4</v>
      </c>
      <c r="L2" s="38">
        <f ca="1">$K2+($P2-$K2)*(L$1-$K$1)/($P$1-$K$1)</f>
        <v>8.8105450591252459E-4</v>
      </c>
      <c r="M2" s="38">
        <f t="shared" ref="M2:O12" ca="1" si="2">$K2+($P2-$K2)*(M$1-$K$1)/($P$1-$K$1)</f>
        <v>8.9100992405842885E-4</v>
      </c>
      <c r="N2" s="38">
        <f t="shared" ca="1" si="2"/>
        <v>9.00965342204333E-4</v>
      </c>
      <c r="O2" s="38">
        <f t="shared" ca="1" si="2"/>
        <v>9.1092076035023727E-4</v>
      </c>
      <c r="P2" s="37" cm="1">
        <f t="array" aca="1" ref="P2" ca="1">INDIRECT(CONCATENATE("'",HLOOKUP(P$1,$B$21:$E$23,3,FALSE),"'!",$B$25,ROW($A2)+3))*About!$A$27</f>
        <v>9.2087617849614153E-4</v>
      </c>
      <c r="Q2" s="38" cm="1">
        <f t="array" aca="1" ref="Q2" ca="1">TREND($K2:$P2,$K$1:$P$1,Q$1)</f>
        <v>9.3083159664204829E-4</v>
      </c>
      <c r="R2" s="38" cm="1">
        <f t="array" aca="1" ref="R2" ca="1">TREND($K2:$P2,$K$1:$P$1,R$1)</f>
        <v>9.407870147879506E-4</v>
      </c>
      <c r="S2" s="38" cm="1">
        <f t="array" aca="1" ref="S2" ca="1">TREND($K2:$P2,$K$1:$P$1,S$1)</f>
        <v>9.5074243293385638E-4</v>
      </c>
      <c r="T2" s="38" cm="1">
        <f t="array" aca="1" ref="T2" ca="1">TREND($K2:$P2,$K$1:$P$1,T$1)</f>
        <v>9.6069785107975869E-4</v>
      </c>
      <c r="U2" s="38" cm="1">
        <f t="array" aca="1" ref="U2" ca="1">TREND($K2:$P2,$K$1:$P$1,U$1)</f>
        <v>9.7065326922566447E-4</v>
      </c>
      <c r="V2" s="38" cm="1">
        <f t="array" aca="1" ref="V2" ca="1">TREND($K2:$P2,$K$1:$P$1,V$1)</f>
        <v>9.8060868737156678E-4</v>
      </c>
      <c r="W2" s="38" cm="1">
        <f t="array" aca="1" ref="W2" ca="1">TREND($K2:$P2,$K$1:$P$1,W$1)</f>
        <v>9.9056410551747257E-4</v>
      </c>
      <c r="X2" s="38" cm="1">
        <f t="array" aca="1" ref="X2" ca="1">TREND($K2:$P2,$K$1:$P$1,X$1)</f>
        <v>1.0005195236633749E-3</v>
      </c>
      <c r="Y2" s="38" cm="1">
        <f t="array" aca="1" ref="Y2" ca="1">TREND($K2:$P2,$K$1:$P$1,Y$1)</f>
        <v>1.0104749418092807E-3</v>
      </c>
      <c r="Z2" s="38" cm="1">
        <f t="array" aca="1" ref="Z2" ca="1">TREND($K2:$P2,$K$1:$P$1,Z$1)</f>
        <v>1.0204303599551864E-3</v>
      </c>
      <c r="AA2" s="38" cm="1">
        <f t="array" aca="1" ref="AA2" ca="1">TREND($K2:$P2,$K$1:$P$1,AA$1)</f>
        <v>1.0303857781010888E-3</v>
      </c>
      <c r="AB2" s="38" cm="1">
        <f t="array" aca="1" ref="AB2" ca="1">TREND($K2:$P2,$K$1:$P$1,AB$1)</f>
        <v>1.0403411962469945E-3</v>
      </c>
      <c r="AC2" s="38" cm="1">
        <f t="array" aca="1" ref="AC2" ca="1">TREND($K2:$P2,$K$1:$P$1,AC$1)</f>
        <v>1.0502966143928968E-3</v>
      </c>
      <c r="AD2" s="38" cm="1">
        <f t="array" aca="1" ref="AD2" ca="1">TREND($K2:$P2,$K$1:$P$1,AD$1)</f>
        <v>1.0602520325388026E-3</v>
      </c>
      <c r="AE2" s="38" cm="1">
        <f t="array" aca="1" ref="AE2" ca="1">TREND($K2:$P2,$K$1:$P$1,AE$1)</f>
        <v>1.0702074506847049E-3</v>
      </c>
      <c r="AF2" s="38" cm="1">
        <f t="array" aca="1" ref="AF2" ca="1">TREND($K2:$P2,$K$1:$P$1,AF$1)</f>
        <v>1.0801628688306107E-3</v>
      </c>
      <c r="AG2" s="38" cm="1">
        <f t="array" aca="1" ref="AG2" ca="1">TREND($K2:$P2,$K$1:$P$1,AG$1)</f>
        <v>1.090118286976513E-3</v>
      </c>
      <c r="AH2" s="38" cm="1">
        <f t="array" aca="1" ref="AH2" ca="1">TREND($K2:$P2,$K$1:$P$1,AH$1)</f>
        <v>1.1000737051224188E-3</v>
      </c>
      <c r="AI2" s="38" cm="1">
        <f t="array" aca="1" ref="AI2" ca="1">TREND($K2:$P2,$K$1:$P$1,AI$1)</f>
        <v>1.1100291232683246E-3</v>
      </c>
      <c r="AJ2" s="38" cm="1">
        <f t="array" aca="1" ref="AJ2" ca="1">TREND($K2:$P2,$K$1:$P$1,AJ$1)</f>
        <v>1.1199845414142269E-3</v>
      </c>
    </row>
    <row r="3" spans="1:36">
      <c r="A3" t="s">
        <v>13</v>
      </c>
      <c r="B3" s="39" cm="1">
        <f t="array" aca="1" ref="B3" ca="1">INDIRECT(CONCATENATE("'",HLOOKUP(B$1,$B$21:$E$23,3,FALSE),"'!",$B$25,ROW($A3)+5))*About!$A$27</f>
        <v>3.9821672583616934E-4</v>
      </c>
      <c r="C3" s="38">
        <f t="shared" ref="C3:C12" ca="1" si="3">$B3+($F3-$B3)*(C$1-$B$1)/($F$1-$B$1)</f>
        <v>3.9821672583616934E-4</v>
      </c>
      <c r="D3" s="38">
        <f t="shared" ca="1" si="0"/>
        <v>3.9821672583616934E-4</v>
      </c>
      <c r="E3" s="38">
        <f t="shared" ca="1" si="0"/>
        <v>3.9821672583616934E-4</v>
      </c>
      <c r="F3" s="39" cm="1">
        <f t="array" aca="1" ref="F3" ca="1">INDIRECT(CONCATENATE("'",HLOOKUP(F$1,$B$21:$E$23,3,FALSE),"'!",$B$25,ROW($A3)+5))*About!$A$27</f>
        <v>3.9821672583616934E-4</v>
      </c>
      <c r="G3" s="38">
        <f t="shared" ref="G3:G12" ca="1" si="4">$F3+($K3-$F3)*(G$1-$F$1)/($K$1-$F$1)</f>
        <v>4.007055803726454E-4</v>
      </c>
      <c r="H3" s="38">
        <f t="shared" ca="1" si="1"/>
        <v>4.0319443490912147E-4</v>
      </c>
      <c r="I3" s="38">
        <f t="shared" ca="1" si="1"/>
        <v>4.0568328944559748E-4</v>
      </c>
      <c r="J3" s="38">
        <f t="shared" ca="1" si="1"/>
        <v>4.0817214398207355E-4</v>
      </c>
      <c r="K3" s="39" cm="1">
        <f t="array" aca="1" ref="K3" ca="1">INDIRECT(CONCATENATE("'",HLOOKUP(K$1,$B$21:$E$23,3,FALSE),"'!",$B$25,ROW($A3)+5))*About!$A$27</f>
        <v>4.1066099851854961E-4</v>
      </c>
      <c r="L3" s="38">
        <f t="shared" ref="L3:L12" ca="1" si="5">$K3+($P3-$K3)*(L$1-$K$1)/($P$1-$K$1)</f>
        <v>4.1314985305502568E-4</v>
      </c>
      <c r="M3" s="38">
        <f t="shared" ca="1" si="2"/>
        <v>4.1563870759150174E-4</v>
      </c>
      <c r="N3" s="38">
        <f t="shared" ca="1" si="2"/>
        <v>4.1812756212797781E-4</v>
      </c>
      <c r="O3" s="38">
        <f t="shared" ca="1" si="2"/>
        <v>4.2061641666445387E-4</v>
      </c>
      <c r="P3" s="39" cm="1">
        <f t="array" aca="1" ref="P3" ca="1">INDIRECT(CONCATENATE("'",HLOOKUP(P$1,$B$21:$E$23,3,FALSE),"'!",$B$25,ROW($A3)+5))*About!$A$27</f>
        <v>4.2310527120092994E-4</v>
      </c>
      <c r="Q3" s="38" cm="1">
        <f t="array" aca="1" ref="Q3" ca="1">TREND($K3:$P3,$K$1:$P$1,Q$1)</f>
        <v>4.2559412573740536E-4</v>
      </c>
      <c r="R3" s="38" cm="1">
        <f t="array" aca="1" ref="R3" ca="1">TREND($K3:$P3,$K$1:$P$1,R$1)</f>
        <v>4.280829802738818E-4</v>
      </c>
      <c r="S3" s="38" cm="1">
        <f t="array" aca="1" ref="S3" ca="1">TREND($K3:$P3,$K$1:$P$1,S$1)</f>
        <v>4.3057183481035825E-4</v>
      </c>
      <c r="T3" s="38" cm="1">
        <f t="array" aca="1" ref="T3" ca="1">TREND($K3:$P3,$K$1:$P$1,T$1)</f>
        <v>4.3306068934683382E-4</v>
      </c>
      <c r="U3" s="38" cm="1">
        <f t="array" aca="1" ref="U3" ca="1">TREND($K3:$P3,$K$1:$P$1,U$1)</f>
        <v>4.3554954388331027E-4</v>
      </c>
      <c r="V3" s="38" cm="1">
        <f t="array" aca="1" ref="V3" ca="1">TREND($K3:$P3,$K$1:$P$1,V$1)</f>
        <v>4.3803839841978585E-4</v>
      </c>
      <c r="W3" s="38" cm="1">
        <f t="array" aca="1" ref="W3" ca="1">TREND($K3:$P3,$K$1:$P$1,W$1)</f>
        <v>4.4052725295626229E-4</v>
      </c>
      <c r="X3" s="38" cm="1">
        <f t="array" aca="1" ref="X3" ca="1">TREND($K3:$P3,$K$1:$P$1,X$1)</f>
        <v>4.4301610749273787E-4</v>
      </c>
      <c r="Y3" s="38" cm="1">
        <f t="array" aca="1" ref="Y3" ca="1">TREND($K3:$P3,$K$1:$P$1,Y$1)</f>
        <v>4.4550496202921432E-4</v>
      </c>
      <c r="Z3" s="38" cm="1">
        <f t="array" aca="1" ref="Z3" ca="1">TREND($K3:$P3,$K$1:$P$1,Z$1)</f>
        <v>4.4799381656568989E-4</v>
      </c>
      <c r="AA3" s="38" cm="1">
        <f t="array" aca="1" ref="AA3" ca="1">TREND($K3:$P3,$K$1:$P$1,AA$1)</f>
        <v>4.5048267110216634E-4</v>
      </c>
      <c r="AB3" s="38" cm="1">
        <f t="array" aca="1" ref="AB3" ca="1">TREND($K3:$P3,$K$1:$P$1,AB$1)</f>
        <v>4.5297152563864278E-4</v>
      </c>
      <c r="AC3" s="38" cm="1">
        <f t="array" aca="1" ref="AC3" ca="1">TREND($K3:$P3,$K$1:$P$1,AC$1)</f>
        <v>4.5546038017511836E-4</v>
      </c>
      <c r="AD3" s="38" cm="1">
        <f t="array" aca="1" ref="AD3" ca="1">TREND($K3:$P3,$K$1:$P$1,AD$1)</f>
        <v>4.5794923471159481E-4</v>
      </c>
      <c r="AE3" s="38" cm="1">
        <f t="array" aca="1" ref="AE3" ca="1">TREND($K3:$P3,$K$1:$P$1,AE$1)</f>
        <v>4.6043808924807039E-4</v>
      </c>
      <c r="AF3" s="38" cm="1">
        <f t="array" aca="1" ref="AF3" ca="1">TREND($K3:$P3,$K$1:$P$1,AF$1)</f>
        <v>4.6292694378454683E-4</v>
      </c>
      <c r="AG3" s="38" cm="1">
        <f t="array" aca="1" ref="AG3" ca="1">TREND($K3:$P3,$K$1:$P$1,AG$1)</f>
        <v>4.6541579832102241E-4</v>
      </c>
      <c r="AH3" s="38" cm="1">
        <f t="array" aca="1" ref="AH3" ca="1">TREND($K3:$P3,$K$1:$P$1,AH$1)</f>
        <v>4.6790465285749885E-4</v>
      </c>
      <c r="AI3" s="38" cm="1">
        <f t="array" aca="1" ref="AI3" ca="1">TREND($K3:$P3,$K$1:$P$1,AI$1)</f>
        <v>4.703935073939753E-4</v>
      </c>
      <c r="AJ3" s="38" cm="1">
        <f t="array" aca="1" ref="AJ3" ca="1">TREND($K3:$P3,$K$1:$P$1,AJ$1)</f>
        <v>4.7288236193045088E-4</v>
      </c>
    </row>
    <row r="4" spans="1:36">
      <c r="A4" t="s">
        <v>14</v>
      </c>
      <c r="B4" s="39" cm="1">
        <f t="array" aca="1" ref="B4" ca="1">INDIRECT(CONCATENATE("'",HLOOKUP(B$1,$B$21:$E$23,3,FALSE),"'!",$B$25,ROW($A4)+5))*About!$A$27</f>
        <v>1.0577631780023247E-3</v>
      </c>
      <c r="C4" s="38">
        <f t="shared" ca="1" si="3"/>
        <v>1.0577631780023247E-3</v>
      </c>
      <c r="D4" s="38">
        <f t="shared" ca="1" si="0"/>
        <v>1.0577631780023247E-3</v>
      </c>
      <c r="E4" s="38">
        <f t="shared" ca="1" si="0"/>
        <v>1.0577631780023247E-3</v>
      </c>
      <c r="F4" s="39" cm="1">
        <f t="array" aca="1" ref="F4" ca="1">INDIRECT(CONCATENATE("'",HLOOKUP(F$1,$B$21:$E$23,3,FALSE),"'!",$B$25,ROW($A4)+5))*About!$A$27</f>
        <v>1.0577631780023247E-3</v>
      </c>
      <c r="G4" s="38">
        <f t="shared" ca="1" si="4"/>
        <v>1.0677185961482289E-3</v>
      </c>
      <c r="H4" s="38">
        <f t="shared" ca="1" si="1"/>
        <v>1.0776740142941332E-3</v>
      </c>
      <c r="I4" s="38">
        <f t="shared" ca="1" si="1"/>
        <v>1.0876294324400372E-3</v>
      </c>
      <c r="J4" s="38">
        <f t="shared" ca="1" si="1"/>
        <v>1.0975848505859415E-3</v>
      </c>
      <c r="K4" s="39" cm="1">
        <f t="array" aca="1" ref="K4" ca="1">INDIRECT(CONCATENATE("'",HLOOKUP(K$1,$B$21:$E$23,3,FALSE),"'!",$B$25,ROW($A4)+5))*About!$A$27</f>
        <v>1.1075402687318458E-3</v>
      </c>
      <c r="L4" s="38">
        <f t="shared" ca="1" si="5"/>
        <v>1.1249622504871783E-3</v>
      </c>
      <c r="M4" s="38">
        <f t="shared" ca="1" si="2"/>
        <v>1.1423842322425106E-3</v>
      </c>
      <c r="N4" s="38">
        <f t="shared" ca="1" si="2"/>
        <v>1.1598062139978431E-3</v>
      </c>
      <c r="O4" s="38">
        <f t="shared" ca="1" si="2"/>
        <v>1.1772281957531754E-3</v>
      </c>
      <c r="P4" s="39" cm="1">
        <f t="array" aca="1" ref="P4" ca="1">INDIRECT(CONCATENATE("'",HLOOKUP(P$1,$B$21:$E$23,3,FALSE),"'!",$B$25,ROW($A4)+5))*About!$A$27</f>
        <v>1.1946501775085079E-3</v>
      </c>
      <c r="Q4" s="38" cm="1">
        <f t="array" aca="1" ref="Q4" ca="1">TREND($K4:$P4,$K$1:$P$1,Q$1)</f>
        <v>1.2120721592638398E-3</v>
      </c>
      <c r="R4" s="38" cm="1">
        <f t="array" aca="1" ref="R4" ca="1">TREND($K4:$P4,$K$1:$P$1,R$1)</f>
        <v>1.2294941410191731E-3</v>
      </c>
      <c r="S4" s="38" cm="1">
        <f t="array" aca="1" ref="S4" ca="1">TREND($K4:$P4,$K$1:$P$1,S$1)</f>
        <v>1.2469161227745065E-3</v>
      </c>
      <c r="T4" s="38" cm="1">
        <f t="array" aca="1" ref="T4" ca="1">TREND($K4:$P4,$K$1:$P$1,T$1)</f>
        <v>1.2643381045298399E-3</v>
      </c>
      <c r="U4" s="38" cm="1">
        <f t="array" aca="1" ref="U4" ca="1">TREND($K4:$P4,$K$1:$P$1,U$1)</f>
        <v>1.2817600862851733E-3</v>
      </c>
      <c r="V4" s="38" cm="1">
        <f t="array" aca="1" ref="V4" ca="1">TREND($K4:$P4,$K$1:$P$1,V$1)</f>
        <v>1.2991820680405067E-3</v>
      </c>
      <c r="W4" s="38" cm="1">
        <f t="array" aca="1" ref="W4" ca="1">TREND($K4:$P4,$K$1:$P$1,W$1)</f>
        <v>1.3166040497958401E-3</v>
      </c>
      <c r="X4" s="38" cm="1">
        <f t="array" aca="1" ref="X4" ca="1">TREND($K4:$P4,$K$1:$P$1,X$1)</f>
        <v>1.3340260315511665E-3</v>
      </c>
      <c r="Y4" s="38" cm="1">
        <f t="array" aca="1" ref="Y4" ca="1">TREND($K4:$P4,$K$1:$P$1,Y$1)</f>
        <v>1.3514480133064999E-3</v>
      </c>
      <c r="Z4" s="38" cm="1">
        <f t="array" aca="1" ref="Z4" ca="1">TREND($K4:$P4,$K$1:$P$1,Z$1)</f>
        <v>1.3688699950618333E-3</v>
      </c>
      <c r="AA4" s="38" cm="1">
        <f t="array" aca="1" ref="AA4" ca="1">TREND($K4:$P4,$K$1:$P$1,AA$1)</f>
        <v>1.3862919768171666E-3</v>
      </c>
      <c r="AB4" s="38" cm="1">
        <f t="array" aca="1" ref="AB4" ca="1">TREND($K4:$P4,$K$1:$P$1,AB$1)</f>
        <v>1.4037139585725E-3</v>
      </c>
      <c r="AC4" s="38" cm="1">
        <f t="array" aca="1" ref="AC4" ca="1">TREND($K4:$P4,$K$1:$P$1,AC$1)</f>
        <v>1.4211359403278334E-3</v>
      </c>
      <c r="AD4" s="38" cm="1">
        <f t="array" aca="1" ref="AD4" ca="1">TREND($K4:$P4,$K$1:$P$1,AD$1)</f>
        <v>1.4385579220831668E-3</v>
      </c>
      <c r="AE4" s="38" cm="1">
        <f t="array" aca="1" ref="AE4" ca="1">TREND($K4:$P4,$K$1:$P$1,AE$1)</f>
        <v>1.4559799038384932E-3</v>
      </c>
      <c r="AF4" s="38" cm="1">
        <f t="array" aca="1" ref="AF4" ca="1">TREND($K4:$P4,$K$1:$P$1,AF$1)</f>
        <v>1.4734018855938266E-3</v>
      </c>
      <c r="AG4" s="38" cm="1">
        <f t="array" aca="1" ref="AG4" ca="1">TREND($K4:$P4,$K$1:$P$1,AG$1)</f>
        <v>1.49082386734916E-3</v>
      </c>
      <c r="AH4" s="38" cm="1">
        <f t="array" aca="1" ref="AH4" ca="1">TREND($K4:$P4,$K$1:$P$1,AH$1)</f>
        <v>1.5082458491044934E-3</v>
      </c>
      <c r="AI4" s="38" cm="1">
        <f t="array" aca="1" ref="AI4" ca="1">TREND($K4:$P4,$K$1:$P$1,AI$1)</f>
        <v>1.5256678308598268E-3</v>
      </c>
      <c r="AJ4" s="38" cm="1">
        <f t="array" aca="1" ref="AJ4" ca="1">TREND($K4:$P4,$K$1:$P$1,AJ$1)</f>
        <v>1.5430898126151602E-3</v>
      </c>
    </row>
    <row r="5" spans="1:36">
      <c r="A5" t="s">
        <v>15</v>
      </c>
      <c r="B5" s="39" cm="1">
        <f t="array" aca="1" ref="B5" ca="1">INDIRECT(CONCATENATE("'",HLOOKUP(B$1,$B$21:$E$23,3,FALSE),"'!",$B$25,ROW($A5)+5))*About!$A$27</f>
        <v>1.3688699950618319E-2</v>
      </c>
      <c r="C5" s="38">
        <f t="shared" ca="1" si="3"/>
        <v>1.3688699950618319E-2</v>
      </c>
      <c r="D5" s="38">
        <f t="shared" ca="1" si="0"/>
        <v>1.3688699950618319E-2</v>
      </c>
      <c r="E5" s="38">
        <f t="shared" ca="1" si="0"/>
        <v>1.3688699950618319E-2</v>
      </c>
      <c r="F5" s="39" cm="1">
        <f t="array" aca="1" ref="F5" ca="1">INDIRECT(CONCATENATE("'",HLOOKUP(F$1,$B$21:$E$23,3,FALSE),"'!",$B$25,ROW($A5)+5))*About!$A$27</f>
        <v>1.3688699950618319E-2</v>
      </c>
      <c r="G5" s="38">
        <f t="shared" ca="1" si="4"/>
        <v>1.3688699950618319E-2</v>
      </c>
      <c r="H5" s="38">
        <f t="shared" ca="1" si="1"/>
        <v>1.3688699950618319E-2</v>
      </c>
      <c r="I5" s="38">
        <f t="shared" ca="1" si="1"/>
        <v>1.3688699950618319E-2</v>
      </c>
      <c r="J5" s="38">
        <f t="shared" ca="1" si="1"/>
        <v>1.3688699950618319E-2</v>
      </c>
      <c r="K5" s="39" cm="1">
        <f t="array" aca="1" ref="K5" ca="1">INDIRECT(CONCATENATE("'",HLOOKUP(K$1,$B$21:$E$23,3,FALSE),"'!",$B$25,ROW($A5)+5))*About!$A$27</f>
        <v>1.3688699950618319E-2</v>
      </c>
      <c r="L5" s="38">
        <f t="shared" ca="1" si="5"/>
        <v>1.3937585404265925E-2</v>
      </c>
      <c r="M5" s="38">
        <f t="shared" ca="1" si="2"/>
        <v>1.4186470857913532E-2</v>
      </c>
      <c r="N5" s="38">
        <f t="shared" ca="1" si="2"/>
        <v>1.4435356311561136E-2</v>
      </c>
      <c r="O5" s="38">
        <f t="shared" ca="1" si="2"/>
        <v>1.4684241765208743E-2</v>
      </c>
      <c r="P5" s="39" cm="1">
        <f t="array" aca="1" ref="P5" ca="1">INDIRECT(CONCATENATE("'",HLOOKUP(P$1,$B$21:$E$23,3,FALSE),"'!",$B$25,ROW($A5)+5))*About!$A$27</f>
        <v>1.4933127218856349E-2</v>
      </c>
      <c r="Q5" s="38" cm="1">
        <f t="array" aca="1" ref="Q5" ca="1">TREND($K5:$P5,$K$1:$P$1,Q$1)</f>
        <v>1.5182012672503964E-2</v>
      </c>
      <c r="R5" s="38" cm="1">
        <f t="array" aca="1" ref="R5" ca="1">TREND($K5:$P5,$K$1:$P$1,R$1)</f>
        <v>1.5430898126151615E-2</v>
      </c>
      <c r="S5" s="38" cm="1">
        <f t="array" aca="1" ref="S5" ca="1">TREND($K5:$P5,$K$1:$P$1,S$1)</f>
        <v>1.5679783579799156E-2</v>
      </c>
      <c r="T5" s="38" cm="1">
        <f t="array" aca="1" ref="T5" ca="1">TREND($K5:$P5,$K$1:$P$1,T$1)</f>
        <v>1.5928669033446807E-2</v>
      </c>
      <c r="U5" s="38" cm="1">
        <f t="array" aca="1" ref="U5" ca="1">TREND($K5:$P5,$K$1:$P$1,U$1)</f>
        <v>1.6177554487094348E-2</v>
      </c>
      <c r="V5" s="38" cm="1">
        <f t="array" aca="1" ref="V5" ca="1">TREND($K5:$P5,$K$1:$P$1,V$1)</f>
        <v>1.6426439940741999E-2</v>
      </c>
      <c r="W5" s="38" cm="1">
        <f t="array" aca="1" ref="W5" ca="1">TREND($K5:$P5,$K$1:$P$1,W$1)</f>
        <v>1.6675325394389651E-2</v>
      </c>
      <c r="X5" s="38" cm="1">
        <f t="array" aca="1" ref="X5" ca="1">TREND($K5:$P5,$K$1:$P$1,X$1)</f>
        <v>1.6924210848037191E-2</v>
      </c>
      <c r="Y5" s="38" cm="1">
        <f t="array" aca="1" ref="Y5" ca="1">TREND($K5:$P5,$K$1:$P$1,Y$1)</f>
        <v>1.7173096301684843E-2</v>
      </c>
      <c r="Z5" s="38" cm="1">
        <f t="array" aca="1" ref="Z5" ca="1">TREND($K5:$P5,$K$1:$P$1,Z$1)</f>
        <v>1.7421981755332383E-2</v>
      </c>
      <c r="AA5" s="38" cm="1">
        <f t="array" aca="1" ref="AA5" ca="1">TREND($K5:$P5,$K$1:$P$1,AA$1)</f>
        <v>1.7670867208980034E-2</v>
      </c>
      <c r="AB5" s="38" cm="1">
        <f t="array" aca="1" ref="AB5" ca="1">TREND($K5:$P5,$K$1:$P$1,AB$1)</f>
        <v>1.7919752662627575E-2</v>
      </c>
      <c r="AC5" s="38" cm="1">
        <f t="array" aca="1" ref="AC5" ca="1">TREND($K5:$P5,$K$1:$P$1,AC$1)</f>
        <v>1.8168638116275226E-2</v>
      </c>
      <c r="AD5" s="38" cm="1">
        <f t="array" aca="1" ref="AD5" ca="1">TREND($K5:$P5,$K$1:$P$1,AD$1)</f>
        <v>1.8417523569922878E-2</v>
      </c>
      <c r="AE5" s="38" cm="1">
        <f t="array" aca="1" ref="AE5" ca="1">TREND($K5:$P5,$K$1:$P$1,AE$1)</f>
        <v>1.8666409023570418E-2</v>
      </c>
      <c r="AF5" s="38" cm="1">
        <f t="array" aca="1" ref="AF5" ca="1">TREND($K5:$P5,$K$1:$P$1,AF$1)</f>
        <v>1.891529447721807E-2</v>
      </c>
      <c r="AG5" s="38" cm="1">
        <f t="array" aca="1" ref="AG5" ca="1">TREND($K5:$P5,$K$1:$P$1,AG$1)</f>
        <v>1.916417993086561E-2</v>
      </c>
      <c r="AH5" s="38" cm="1">
        <f t="array" aca="1" ref="AH5" ca="1">TREND($K5:$P5,$K$1:$P$1,AH$1)</f>
        <v>1.9413065384513262E-2</v>
      </c>
      <c r="AI5" s="38" cm="1">
        <f t="array" aca="1" ref="AI5" ca="1">TREND($K5:$P5,$K$1:$P$1,AI$1)</f>
        <v>1.9661950838160913E-2</v>
      </c>
      <c r="AJ5" s="38" cm="1">
        <f t="array" aca="1" ref="AJ5" ca="1">TREND($K5:$P5,$K$1:$P$1,AJ$1)</f>
        <v>1.9910836291808454E-2</v>
      </c>
    </row>
    <row r="6" spans="1:36">
      <c r="A6" t="s">
        <v>16</v>
      </c>
      <c r="B6" s="39" cm="1">
        <f t="array" aca="1" ref="B6" ca="1">INDIRECT(CONCATENATE("'",HLOOKUP(B$1,$B$21:$E$23,3,FALSE),"'!",$B$25,ROW($A6)+5))*About!$A$27</f>
        <v>1.9910836291808464E-2</v>
      </c>
      <c r="C6" s="38">
        <f t="shared" ca="1" si="3"/>
        <v>1.9910836291808464E-2</v>
      </c>
      <c r="D6" s="38">
        <f t="shared" ca="1" si="0"/>
        <v>1.9910836291808464E-2</v>
      </c>
      <c r="E6" s="38">
        <f t="shared" ca="1" si="0"/>
        <v>1.9910836291808464E-2</v>
      </c>
      <c r="F6" s="39" cm="1">
        <f t="array" aca="1" ref="F6" ca="1">INDIRECT(CONCATENATE("'",HLOOKUP(F$1,$B$21:$E$23,3,FALSE),"'!",$B$25,ROW($A6)+5))*About!$A$27</f>
        <v>1.9910836291808464E-2</v>
      </c>
      <c r="G6" s="38">
        <f t="shared" ca="1" si="4"/>
        <v>1.9910836291808464E-2</v>
      </c>
      <c r="H6" s="38">
        <f t="shared" ca="1" si="1"/>
        <v>1.9910836291808464E-2</v>
      </c>
      <c r="I6" s="38">
        <f t="shared" ca="1" si="1"/>
        <v>1.9910836291808464E-2</v>
      </c>
      <c r="J6" s="38">
        <f t="shared" ca="1" si="1"/>
        <v>1.9910836291808464E-2</v>
      </c>
      <c r="K6" s="39" cm="1">
        <f t="array" aca="1" ref="K6" ca="1">INDIRECT(CONCATENATE("'",HLOOKUP(K$1,$B$21:$E$23,3,FALSE),"'!",$B$25,ROW($A6)+5))*About!$A$27</f>
        <v>1.9910836291808464E-2</v>
      </c>
      <c r="L6" s="38">
        <f t="shared" ca="1" si="5"/>
        <v>2.015972174545607E-2</v>
      </c>
      <c r="M6" s="38">
        <f t="shared" ca="1" si="2"/>
        <v>2.0408607199103677E-2</v>
      </c>
      <c r="N6" s="38">
        <f t="shared" ca="1" si="2"/>
        <v>2.0657492652751283E-2</v>
      </c>
      <c r="O6" s="38">
        <f t="shared" ca="1" si="2"/>
        <v>2.0906378106398889E-2</v>
      </c>
      <c r="P6" s="39" cm="1">
        <f t="array" aca="1" ref="P6" ca="1">INDIRECT(CONCATENATE("'",HLOOKUP(P$1,$B$21:$E$23,3,FALSE),"'!",$B$25,ROW($A6)+5))*About!$A$27</f>
        <v>2.1155263560046496E-2</v>
      </c>
      <c r="Q6" s="38" cm="1">
        <f t="array" aca="1" ref="Q6" ca="1">TREND($K6:$P6,$K$1:$P$1,Q$1)</f>
        <v>2.1404149013694085E-2</v>
      </c>
      <c r="R6" s="38" cm="1">
        <f t="array" aca="1" ref="R6" ca="1">TREND($K6:$P6,$K$1:$P$1,R$1)</f>
        <v>2.1653034467341625E-2</v>
      </c>
      <c r="S6" s="38" cm="1">
        <f t="array" aca="1" ref="S6" ca="1">TREND($K6:$P6,$K$1:$P$1,S$1)</f>
        <v>2.1901919920989277E-2</v>
      </c>
      <c r="T6" s="38" cm="1">
        <f t="array" aca="1" ref="T6" ca="1">TREND($K6:$P6,$K$1:$P$1,T$1)</f>
        <v>2.2150805374636928E-2</v>
      </c>
      <c r="U6" s="38" cm="1">
        <f t="array" aca="1" ref="U6" ca="1">TREND($K6:$P6,$K$1:$P$1,U$1)</f>
        <v>2.2399690828284469E-2</v>
      </c>
      <c r="V6" s="38" cm="1">
        <f t="array" aca="1" ref="V6" ca="1">TREND($K6:$P6,$K$1:$P$1,V$1)</f>
        <v>2.264857628193212E-2</v>
      </c>
      <c r="W6" s="38" cm="1">
        <f t="array" aca="1" ref="W6" ca="1">TREND($K6:$P6,$K$1:$P$1,W$1)</f>
        <v>2.2897461735579661E-2</v>
      </c>
      <c r="X6" s="38" cm="1">
        <f t="array" aca="1" ref="X6" ca="1">TREND($K6:$P6,$K$1:$P$1,X$1)</f>
        <v>2.3146347189227312E-2</v>
      </c>
      <c r="Y6" s="38" cm="1">
        <f t="array" aca="1" ref="Y6" ca="1">TREND($K6:$P6,$K$1:$P$1,Y$1)</f>
        <v>2.3395232642874964E-2</v>
      </c>
      <c r="Z6" s="38" cm="1">
        <f t="array" aca="1" ref="Z6" ca="1">TREND($K6:$P6,$K$1:$P$1,Z$1)</f>
        <v>2.3644118096522504E-2</v>
      </c>
      <c r="AA6" s="38" cm="1">
        <f t="array" aca="1" ref="AA6" ca="1">TREND($K6:$P6,$K$1:$P$1,AA$1)</f>
        <v>2.3893003550170155E-2</v>
      </c>
      <c r="AB6" s="38" cm="1">
        <f t="array" aca="1" ref="AB6" ca="1">TREND($K6:$P6,$K$1:$P$1,AB$1)</f>
        <v>2.4141889003817696E-2</v>
      </c>
      <c r="AC6" s="38" cm="1">
        <f t="array" aca="1" ref="AC6" ca="1">TREND($K6:$P6,$K$1:$P$1,AC$1)</f>
        <v>2.4390774457465347E-2</v>
      </c>
      <c r="AD6" s="38" cm="1">
        <f t="array" aca="1" ref="AD6" ca="1">TREND($K6:$P6,$K$1:$P$1,AD$1)</f>
        <v>2.4639659911112999E-2</v>
      </c>
      <c r="AE6" s="38" cm="1">
        <f t="array" aca="1" ref="AE6" ca="1">TREND($K6:$P6,$K$1:$P$1,AE$1)</f>
        <v>2.4888545364760539E-2</v>
      </c>
      <c r="AF6" s="38" cm="1">
        <f t="array" aca="1" ref="AF6" ca="1">TREND($K6:$P6,$K$1:$P$1,AF$1)</f>
        <v>2.5137430818408191E-2</v>
      </c>
      <c r="AG6" s="38" cm="1">
        <f t="array" aca="1" ref="AG6" ca="1">TREND($K6:$P6,$K$1:$P$1,AG$1)</f>
        <v>2.5386316272055731E-2</v>
      </c>
      <c r="AH6" s="38" cm="1">
        <f t="array" aca="1" ref="AH6" ca="1">TREND($K6:$P6,$K$1:$P$1,AH$1)</f>
        <v>2.5635201725703383E-2</v>
      </c>
      <c r="AI6" s="38" cm="1">
        <f t="array" aca="1" ref="AI6" ca="1">TREND($K6:$P6,$K$1:$P$1,AI$1)</f>
        <v>2.5884087179351034E-2</v>
      </c>
      <c r="AJ6" s="38" cm="1">
        <f t="array" aca="1" ref="AJ6" ca="1">TREND($K6:$P6,$K$1:$P$1,AJ$1)</f>
        <v>2.6132972632998575E-2</v>
      </c>
    </row>
    <row r="7" spans="1:36">
      <c r="A7" t="s">
        <v>162</v>
      </c>
      <c r="B7" s="39" cm="1">
        <f t="array" aca="1" ref="B7" ca="1">INDIRECT(CONCATENATE("'",HLOOKUP(B$1,$B$21:$E$23,3,FALSE),"'!",$B$25,ROW($A7)+5))*About!$A$27</f>
        <v>0.5599922707071131</v>
      </c>
      <c r="C7" s="38">
        <f t="shared" ca="1" si="3"/>
        <v>0.56310333887770814</v>
      </c>
      <c r="D7" s="38">
        <f t="shared" ca="1" si="0"/>
        <v>0.56621440704830328</v>
      </c>
      <c r="E7" s="38">
        <f t="shared" ca="1" si="0"/>
        <v>0.56932547521889831</v>
      </c>
      <c r="F7" s="39" cm="1">
        <f t="array" aca="1" ref="F7" ca="1">INDIRECT(CONCATENATE("'",HLOOKUP(F$1,$B$21:$E$23,3,FALSE),"'!",$B$25,ROW($A7)+5))*About!$A$27</f>
        <v>0.57243654338949335</v>
      </c>
      <c r="G7" s="38">
        <f t="shared" ca="1" si="4"/>
        <v>0.57243654338949335</v>
      </c>
      <c r="H7" s="38">
        <f t="shared" ca="1" si="1"/>
        <v>0.57243654338949335</v>
      </c>
      <c r="I7" s="38">
        <f t="shared" ca="1" si="1"/>
        <v>0.57243654338949335</v>
      </c>
      <c r="J7" s="38">
        <f t="shared" ca="1" si="1"/>
        <v>0.57243654338949335</v>
      </c>
      <c r="K7" s="39" cm="1">
        <f t="array" aca="1" ref="K7" ca="1">INDIRECT(CONCATENATE("'",HLOOKUP(K$1,$B$21:$E$23,3,FALSE),"'!",$B$25,ROW($A7)+5))*About!$A$27</f>
        <v>0.57243654338949335</v>
      </c>
      <c r="L7" s="38">
        <f t="shared" ca="1" si="5"/>
        <v>0.57243654338949335</v>
      </c>
      <c r="M7" s="38">
        <f t="shared" ca="1" si="2"/>
        <v>0.57243654338949335</v>
      </c>
      <c r="N7" s="38">
        <f t="shared" ca="1" si="2"/>
        <v>0.57243654338949335</v>
      </c>
      <c r="O7" s="38">
        <f t="shared" ca="1" si="2"/>
        <v>0.57243654338949335</v>
      </c>
      <c r="P7" s="39" cm="1">
        <f t="array" aca="1" ref="P7" ca="1">INDIRECT(CONCATENATE("'",HLOOKUP(P$1,$B$21:$E$23,3,FALSE),"'!",$B$25,ROW($A7)+5))*About!$A$27</f>
        <v>0.57243654338949335</v>
      </c>
      <c r="Q7" s="38" cm="1">
        <f t="array" aca="1" ref="Q7" ca="1">TREND($K7:$P7,$K$1:$P$1,Q$1)</f>
        <v>0.57243654338949324</v>
      </c>
      <c r="R7" s="38" cm="1">
        <f t="array" aca="1" ref="R7" ca="1">TREND($K7:$P7,$K$1:$P$1,R$1)</f>
        <v>0.57243654338949324</v>
      </c>
      <c r="S7" s="38" cm="1">
        <f t="array" aca="1" ref="S7" ca="1">TREND($K7:$P7,$K$1:$P$1,S$1)</f>
        <v>0.57243654338949324</v>
      </c>
      <c r="T7" s="38" cm="1">
        <f t="array" aca="1" ref="T7" ca="1">TREND($K7:$P7,$K$1:$P$1,T$1)</f>
        <v>0.57243654338949324</v>
      </c>
      <c r="U7" s="38" cm="1">
        <f t="array" aca="1" ref="U7" ca="1">TREND($K7:$P7,$K$1:$P$1,U$1)</f>
        <v>0.57243654338949324</v>
      </c>
      <c r="V7" s="38" cm="1">
        <f t="array" aca="1" ref="V7" ca="1">TREND($K7:$P7,$K$1:$P$1,V$1)</f>
        <v>0.57243654338949324</v>
      </c>
      <c r="W7" s="38" cm="1">
        <f t="array" aca="1" ref="W7" ca="1">TREND($K7:$P7,$K$1:$P$1,W$1)</f>
        <v>0.57243654338949324</v>
      </c>
      <c r="X7" s="38" cm="1">
        <f t="array" aca="1" ref="X7" ca="1">TREND($K7:$P7,$K$1:$P$1,X$1)</f>
        <v>0.57243654338949324</v>
      </c>
      <c r="Y7" s="38" cm="1">
        <f t="array" aca="1" ref="Y7" ca="1">TREND($K7:$P7,$K$1:$P$1,Y$1)</f>
        <v>0.57243654338949324</v>
      </c>
      <c r="Z7" s="38" cm="1">
        <f t="array" aca="1" ref="Z7" ca="1">TREND($K7:$P7,$K$1:$P$1,Z$1)</f>
        <v>0.57243654338949324</v>
      </c>
      <c r="AA7" s="38" cm="1">
        <f t="array" aca="1" ref="AA7" ca="1">TREND($K7:$P7,$K$1:$P$1,AA$1)</f>
        <v>0.57243654338949324</v>
      </c>
      <c r="AB7" s="38" cm="1">
        <f t="array" aca="1" ref="AB7" ca="1">TREND($K7:$P7,$K$1:$P$1,AB$1)</f>
        <v>0.57243654338949324</v>
      </c>
      <c r="AC7" s="38" cm="1">
        <f t="array" aca="1" ref="AC7" ca="1">TREND($K7:$P7,$K$1:$P$1,AC$1)</f>
        <v>0.57243654338949324</v>
      </c>
      <c r="AD7" s="38" cm="1">
        <f t="array" aca="1" ref="AD7" ca="1">TREND($K7:$P7,$K$1:$P$1,AD$1)</f>
        <v>0.57243654338949324</v>
      </c>
      <c r="AE7" s="38" cm="1">
        <f t="array" aca="1" ref="AE7" ca="1">TREND($K7:$P7,$K$1:$P$1,AE$1)</f>
        <v>0.57243654338949324</v>
      </c>
      <c r="AF7" s="38" cm="1">
        <f t="array" aca="1" ref="AF7" ca="1">TREND($K7:$P7,$K$1:$P$1,AF$1)</f>
        <v>0.57243654338949324</v>
      </c>
      <c r="AG7" s="38" cm="1">
        <f t="array" aca="1" ref="AG7" ca="1">TREND($K7:$P7,$K$1:$P$1,AG$1)</f>
        <v>0.57243654338949324</v>
      </c>
      <c r="AH7" s="38" cm="1">
        <f t="array" aca="1" ref="AH7" ca="1">TREND($K7:$P7,$K$1:$P$1,AH$1)</f>
        <v>0.57243654338949324</v>
      </c>
      <c r="AI7" s="38" cm="1">
        <f t="array" aca="1" ref="AI7" ca="1">TREND($K7:$P7,$K$1:$P$1,AI$1)</f>
        <v>0.57243654338949324</v>
      </c>
      <c r="AJ7" s="38" cm="1">
        <f t="array" aca="1" ref="AJ7" ca="1">TREND($K7:$P7,$K$1:$P$1,AJ$1)</f>
        <v>0.57243654338949324</v>
      </c>
    </row>
    <row r="8" spans="1:36">
      <c r="A8" t="s">
        <v>17</v>
      </c>
      <c r="B8" s="39" cm="1">
        <f t="array" aca="1" ref="B8" ca="1">INDIRECT(CONCATENATE("'",HLOOKUP(B$1,$B$21:$E$23,3,FALSE),"'!",$B$25,ROW($A8)+5))*About!$A$27</f>
        <v>9.457647238609021E-2</v>
      </c>
      <c r="C8" s="38">
        <f t="shared" ca="1" si="3"/>
        <v>9.4887579203149719E-2</v>
      </c>
      <c r="D8" s="38">
        <f t="shared" ca="1" si="0"/>
        <v>9.5198686020209228E-2</v>
      </c>
      <c r="E8" s="38">
        <f t="shared" ca="1" si="0"/>
        <v>9.5509792837268723E-2</v>
      </c>
      <c r="F8" s="39" cm="1">
        <f t="array" aca="1" ref="F8" ca="1">INDIRECT(CONCATENATE("'",HLOOKUP(F$1,$B$21:$E$23,3,FALSE),"'!",$B$25,ROW($A8)+5))*About!$A$27</f>
        <v>9.5820899654328232E-2</v>
      </c>
      <c r="G8" s="38">
        <f t="shared" ca="1" si="4"/>
        <v>9.5820899654328232E-2</v>
      </c>
      <c r="H8" s="38">
        <f t="shared" ca="1" si="1"/>
        <v>9.5820899654328232E-2</v>
      </c>
      <c r="I8" s="38">
        <f t="shared" ca="1" si="1"/>
        <v>9.5820899654328232E-2</v>
      </c>
      <c r="J8" s="38">
        <f t="shared" ca="1" si="1"/>
        <v>9.5820899654328232E-2</v>
      </c>
      <c r="K8" s="39" cm="1">
        <f t="array" aca="1" ref="K8" ca="1">INDIRECT(CONCATENATE("'",HLOOKUP(K$1,$B$21:$E$23,3,FALSE),"'!",$B$25,ROW($A8)+5))*About!$A$27</f>
        <v>9.5820899654328232E-2</v>
      </c>
      <c r="L8" s="38">
        <f t="shared" ca="1" si="5"/>
        <v>9.6069785107975841E-2</v>
      </c>
      <c r="M8" s="38">
        <f t="shared" ca="1" si="2"/>
        <v>9.6318670561623451E-2</v>
      </c>
      <c r="N8" s="38">
        <f t="shared" ca="1" si="2"/>
        <v>9.6567556015271047E-2</v>
      </c>
      <c r="O8" s="38">
        <f t="shared" ca="1" si="2"/>
        <v>9.6816441468918657E-2</v>
      </c>
      <c r="P8" s="39" cm="1">
        <f t="array" aca="1" ref="P8" ca="1">INDIRECT(CONCATENATE("'",HLOOKUP(P$1,$B$21:$E$23,3,FALSE),"'!",$B$25,ROW($A8)+5))*About!$A$27</f>
        <v>9.7065326922566267E-2</v>
      </c>
      <c r="Q8" s="38" cm="1">
        <f t="array" aca="1" ref="Q8" ca="1">TREND($K8:$P8,$K$1:$P$1,Q$1)</f>
        <v>9.7314212376213849E-2</v>
      </c>
      <c r="R8" s="38" cm="1">
        <f t="array" aca="1" ref="R8" ca="1">TREND($K8:$P8,$K$1:$P$1,R$1)</f>
        <v>9.75630978298615E-2</v>
      </c>
      <c r="S8" s="38" cm="1">
        <f t="array" aca="1" ref="S8" ca="1">TREND($K8:$P8,$K$1:$P$1,S$1)</f>
        <v>9.7811983283509041E-2</v>
      </c>
      <c r="T8" s="38" cm="1">
        <f t="array" aca="1" ref="T8" ca="1">TREND($K8:$P8,$K$1:$P$1,T$1)</f>
        <v>9.8060868737156692E-2</v>
      </c>
      <c r="U8" s="38" cm="1">
        <f t="array" aca="1" ref="U8" ca="1">TREND($K8:$P8,$K$1:$P$1,U$1)</f>
        <v>9.8309754190804233E-2</v>
      </c>
      <c r="V8" s="38" cm="1">
        <f t="array" aca="1" ref="V8" ca="1">TREND($K8:$P8,$K$1:$P$1,V$1)</f>
        <v>9.8558639644451884E-2</v>
      </c>
      <c r="W8" s="38" cm="1">
        <f t="array" aca="1" ref="W8" ca="1">TREND($K8:$P8,$K$1:$P$1,W$1)</f>
        <v>9.8807525098099425E-2</v>
      </c>
      <c r="X8" s="38" cm="1">
        <f t="array" aca="1" ref="X8" ca="1">TREND($K8:$P8,$K$1:$P$1,X$1)</f>
        <v>9.9056410551747076E-2</v>
      </c>
      <c r="Y8" s="38" cm="1">
        <f t="array" aca="1" ref="Y8" ca="1">TREND($K8:$P8,$K$1:$P$1,Y$1)</f>
        <v>9.9305296005394728E-2</v>
      </c>
      <c r="Z8" s="38" cm="1">
        <f t="array" aca="1" ref="Z8" ca="1">TREND($K8:$P8,$K$1:$P$1,Z$1)</f>
        <v>9.9554181459042268E-2</v>
      </c>
      <c r="AA8" s="38" cm="1">
        <f t="array" aca="1" ref="AA8" ca="1">TREND($K8:$P8,$K$1:$P$1,AA$1)</f>
        <v>9.9803066912689919E-2</v>
      </c>
      <c r="AB8" s="38" cm="1">
        <f t="array" aca="1" ref="AB8" ca="1">TREND($K8:$P8,$K$1:$P$1,AB$1)</f>
        <v>0.10005195236633746</v>
      </c>
      <c r="AC8" s="38" cm="1">
        <f t="array" aca="1" ref="AC8" ca="1">TREND($K8:$P8,$K$1:$P$1,AC$1)</f>
        <v>0.10030083781998511</v>
      </c>
      <c r="AD8" s="38" cm="1">
        <f t="array" aca="1" ref="AD8" ca="1">TREND($K8:$P8,$K$1:$P$1,AD$1)</f>
        <v>0.10054972327363276</v>
      </c>
      <c r="AE8" s="38" cm="1">
        <f t="array" aca="1" ref="AE8" ca="1">TREND($K8:$P8,$K$1:$P$1,AE$1)</f>
        <v>0.1007986087272803</v>
      </c>
      <c r="AF8" s="38" cm="1">
        <f t="array" aca="1" ref="AF8" ca="1">TREND($K8:$P8,$K$1:$P$1,AF$1)</f>
        <v>0.10104749418092795</v>
      </c>
      <c r="AG8" s="38" cm="1">
        <f t="array" aca="1" ref="AG8" ca="1">TREND($K8:$P8,$K$1:$P$1,AG$1)</f>
        <v>0.1012963796345755</v>
      </c>
      <c r="AH8" s="38" cm="1">
        <f t="array" aca="1" ref="AH8" ca="1">TREND($K8:$P8,$K$1:$P$1,AH$1)</f>
        <v>0.10154526508822315</v>
      </c>
      <c r="AI8" s="38" cm="1">
        <f t="array" aca="1" ref="AI8" ca="1">TREND($K8:$P8,$K$1:$P$1,AI$1)</f>
        <v>0.1017941505418708</v>
      </c>
      <c r="AJ8" s="38" cm="1">
        <f t="array" aca="1" ref="AJ8" ca="1">TREND($K8:$P8,$K$1:$P$1,AJ$1)</f>
        <v>0.10204303599551834</v>
      </c>
    </row>
    <row r="9" spans="1:36">
      <c r="A9" t="s">
        <v>18</v>
      </c>
      <c r="B9" s="39" cm="1">
        <f t="array" aca="1" ref="B9" ca="1">INDIRECT(CONCATENATE("'",HLOOKUP(B$1,$B$21:$E$23,3,FALSE),"'!",$B$25,ROW($A9)+5))*About!$A$27</f>
        <v>2.2399690828284521E-2</v>
      </c>
      <c r="C9" s="38">
        <f t="shared" ca="1" si="3"/>
        <v>2.2399690828284521E-2</v>
      </c>
      <c r="D9" s="38">
        <f t="shared" ca="1" si="0"/>
        <v>2.2399690828284521E-2</v>
      </c>
      <c r="E9" s="38">
        <f t="shared" ca="1" si="0"/>
        <v>2.2399690828284521E-2</v>
      </c>
      <c r="F9" s="39" cm="1">
        <f t="array" aca="1" ref="F9" ca="1">INDIRECT(CONCATENATE("'",HLOOKUP(F$1,$B$21:$E$23,3,FALSE),"'!",$B$25,ROW($A9)+5))*About!$A$27</f>
        <v>2.2399690828284521E-2</v>
      </c>
      <c r="G9" s="38">
        <f t="shared" ca="1" si="4"/>
        <v>2.2648576281932127E-2</v>
      </c>
      <c r="H9" s="38">
        <f t="shared" ca="1" si="1"/>
        <v>2.2897461735579733E-2</v>
      </c>
      <c r="I9" s="38">
        <f t="shared" ca="1" si="1"/>
        <v>2.314634718922734E-2</v>
      </c>
      <c r="J9" s="38">
        <f t="shared" ca="1" si="1"/>
        <v>2.3395232642874946E-2</v>
      </c>
      <c r="K9" s="39" cm="1">
        <f t="array" aca="1" ref="K9" ca="1">INDIRECT(CONCATENATE("'",HLOOKUP(K$1,$B$21:$E$23,3,FALSE),"'!",$B$25,ROW($A9)+5))*About!$A$27</f>
        <v>2.3644118096522553E-2</v>
      </c>
      <c r="L9" s="38">
        <f t="shared" ca="1" si="5"/>
        <v>2.3893003550170159E-2</v>
      </c>
      <c r="M9" s="38">
        <f t="shared" ca="1" si="2"/>
        <v>2.4141889003817765E-2</v>
      </c>
      <c r="N9" s="38">
        <f t="shared" ca="1" si="2"/>
        <v>2.4390774457465368E-2</v>
      </c>
      <c r="O9" s="38">
        <f t="shared" ca="1" si="2"/>
        <v>2.4639659911112975E-2</v>
      </c>
      <c r="P9" s="39" cm="1">
        <f t="array" aca="1" ref="P9" ca="1">INDIRECT(CONCATENATE("'",HLOOKUP(P$1,$B$21:$E$23,3,FALSE),"'!",$B$25,ROW($A9)+5))*About!$A$27</f>
        <v>2.4888545364760581E-2</v>
      </c>
      <c r="Q9" s="38" cm="1">
        <f t="array" aca="1" ref="Q9" ca="1">TREND($K9:$P9,$K$1:$P$1,Q$1)</f>
        <v>2.5137430818408191E-2</v>
      </c>
      <c r="R9" s="38" cm="1">
        <f t="array" aca="1" ref="R9" ca="1">TREND($K9:$P9,$K$1:$P$1,R$1)</f>
        <v>2.5386316272055842E-2</v>
      </c>
      <c r="S9" s="38" cm="1">
        <f t="array" aca="1" ref="S9" ca="1">TREND($K9:$P9,$K$1:$P$1,S$1)</f>
        <v>2.5635201725703383E-2</v>
      </c>
      <c r="T9" s="38" cm="1">
        <f t="array" aca="1" ref="T9" ca="1">TREND($K9:$P9,$K$1:$P$1,T$1)</f>
        <v>2.5884087179351034E-2</v>
      </c>
      <c r="U9" s="38" cm="1">
        <f t="array" aca="1" ref="U9" ca="1">TREND($K9:$P9,$K$1:$P$1,U$1)</f>
        <v>2.6132972632998575E-2</v>
      </c>
      <c r="V9" s="38" cm="1">
        <f t="array" aca="1" ref="V9" ca="1">TREND($K9:$P9,$K$1:$P$1,V$1)</f>
        <v>2.6381858086646226E-2</v>
      </c>
      <c r="W9" s="38" cm="1">
        <f t="array" aca="1" ref="W9" ca="1">TREND($K9:$P9,$K$1:$P$1,W$1)</f>
        <v>2.6630743540293877E-2</v>
      </c>
      <c r="X9" s="38" cm="1">
        <f t="array" aca="1" ref="X9" ca="1">TREND($K9:$P9,$K$1:$P$1,X$1)</f>
        <v>2.6879628993941418E-2</v>
      </c>
      <c r="Y9" s="38" cm="1">
        <f t="array" aca="1" ref="Y9" ca="1">TREND($K9:$P9,$K$1:$P$1,Y$1)</f>
        <v>2.7128514447589069E-2</v>
      </c>
      <c r="Z9" s="38" cm="1">
        <f t="array" aca="1" ref="Z9" ca="1">TREND($K9:$P9,$K$1:$P$1,Z$1)</f>
        <v>2.737739990123661E-2</v>
      </c>
      <c r="AA9" s="38" cm="1">
        <f t="array" aca="1" ref="AA9" ca="1">TREND($K9:$P9,$K$1:$P$1,AA$1)</f>
        <v>2.7626285354884261E-2</v>
      </c>
      <c r="AB9" s="38" cm="1">
        <f t="array" aca="1" ref="AB9" ca="1">TREND($K9:$P9,$K$1:$P$1,AB$1)</f>
        <v>2.7875170808531802E-2</v>
      </c>
      <c r="AC9" s="38" cm="1">
        <f t="array" aca="1" ref="AC9" ca="1">TREND($K9:$P9,$K$1:$P$1,AC$1)</f>
        <v>2.8124056262179453E-2</v>
      </c>
      <c r="AD9" s="38" cm="1">
        <f t="array" aca="1" ref="AD9" ca="1">TREND($K9:$P9,$K$1:$P$1,AD$1)</f>
        <v>2.8372941715827105E-2</v>
      </c>
      <c r="AE9" s="38" cm="1">
        <f t="array" aca="1" ref="AE9" ca="1">TREND($K9:$P9,$K$1:$P$1,AE$1)</f>
        <v>2.8621827169474645E-2</v>
      </c>
      <c r="AF9" s="38" cm="1">
        <f t="array" aca="1" ref="AF9" ca="1">TREND($K9:$P9,$K$1:$P$1,AF$1)</f>
        <v>2.8870712623122297E-2</v>
      </c>
      <c r="AG9" s="38" cm="1">
        <f t="array" aca="1" ref="AG9" ca="1">TREND($K9:$P9,$K$1:$P$1,AG$1)</f>
        <v>2.9119598076769837E-2</v>
      </c>
      <c r="AH9" s="38" cm="1">
        <f t="array" aca="1" ref="AH9" ca="1">TREND($K9:$P9,$K$1:$P$1,AH$1)</f>
        <v>2.9368483530417488E-2</v>
      </c>
      <c r="AI9" s="38" cm="1">
        <f t="array" aca="1" ref="AI9" ca="1">TREND($K9:$P9,$K$1:$P$1,AI$1)</f>
        <v>2.961736898406514E-2</v>
      </c>
      <c r="AJ9" s="38" cm="1">
        <f t="array" aca="1" ref="AJ9" ca="1">TREND($K9:$P9,$K$1:$P$1,AJ$1)</f>
        <v>2.986625443771268E-2</v>
      </c>
    </row>
    <row r="10" spans="1:36">
      <c r="A10" t="s">
        <v>19</v>
      </c>
      <c r="B10" s="39" cm="1">
        <f t="array" aca="1" ref="B10" ca="1">INDIRECT(CONCATENATE("'",HLOOKUP(B$1,$B$21:$E$23,3,FALSE),"'!",$B$25,ROW($A10)+5))*About!$A$27</f>
        <v>1.8666409023570434E-4</v>
      </c>
      <c r="C10" s="38">
        <f t="shared" ca="1" si="3"/>
        <v>1.8977515840629941E-4</v>
      </c>
      <c r="D10" s="38">
        <f t="shared" ca="1" si="0"/>
        <v>1.928862265768945E-4</v>
      </c>
      <c r="E10" s="38">
        <f t="shared" ca="1" si="0"/>
        <v>1.959972947474896E-4</v>
      </c>
      <c r="F10" s="39" cm="1">
        <f t="array" aca="1" ref="F10" ca="1">INDIRECT(CONCATENATE("'",HLOOKUP(F$1,$B$21:$E$23,3,FALSE),"'!",$B$25,ROW($A10)+5))*About!$A$27</f>
        <v>1.9910836291808467E-4</v>
      </c>
      <c r="G10" s="38">
        <f t="shared" ca="1" si="4"/>
        <v>2.0159721745456073E-4</v>
      </c>
      <c r="H10" s="38">
        <f t="shared" ca="1" si="1"/>
        <v>2.040860719910368E-4</v>
      </c>
      <c r="I10" s="38">
        <f t="shared" ca="1" si="1"/>
        <v>2.0657492652751284E-4</v>
      </c>
      <c r="J10" s="38">
        <f t="shared" ca="1" si="1"/>
        <v>2.090637810639889E-4</v>
      </c>
      <c r="K10" s="39" cm="1">
        <f t="array" aca="1" ref="K10" ca="1">INDIRECT(CONCATENATE("'",HLOOKUP(K$1,$B$21:$E$23,3,FALSE),"'!",$B$25,ROW($A10)+5))*About!$A$27</f>
        <v>2.1155263560046497E-4</v>
      </c>
      <c r="L10" s="38">
        <f t="shared" ca="1" si="5"/>
        <v>2.1404149013694104E-4</v>
      </c>
      <c r="M10" s="38">
        <f t="shared" ca="1" si="2"/>
        <v>2.1653034467341707E-4</v>
      </c>
      <c r="N10" s="38">
        <f t="shared" ca="1" si="2"/>
        <v>2.1901919920989314E-4</v>
      </c>
      <c r="O10" s="38">
        <f t="shared" ca="1" si="2"/>
        <v>2.2150805374636918E-4</v>
      </c>
      <c r="P10" s="39" cm="1">
        <f t="array" aca="1" ref="P10" ca="1">INDIRECT(CONCATENATE("'",HLOOKUP(P$1,$B$21:$E$23,3,FALSE),"'!",$B$25,ROW($A10)+5))*About!$A$27</f>
        <v>2.2399690828284525E-4</v>
      </c>
      <c r="Q10" s="38" cm="1">
        <f t="array" aca="1" ref="Q10" ca="1">TREND($K10:$P10,$K$1:$P$1,Q$1)</f>
        <v>2.2648576281932183E-4</v>
      </c>
      <c r="R10" s="38" cm="1">
        <f t="array" aca="1" ref="R10" ca="1">TREND($K10:$P10,$K$1:$P$1,R$1)</f>
        <v>2.289746173557974E-4</v>
      </c>
      <c r="S10" s="38" cm="1">
        <f t="array" aca="1" ref="S10" ca="1">TREND($K10:$P10,$K$1:$P$1,S$1)</f>
        <v>2.3146347189227385E-4</v>
      </c>
      <c r="T10" s="38" cm="1">
        <f t="array" aca="1" ref="T10" ca="1">TREND($K10:$P10,$K$1:$P$1,T$1)</f>
        <v>2.3395232642874943E-4</v>
      </c>
      <c r="U10" s="38" cm="1">
        <f t="array" aca="1" ref="U10" ca="1">TREND($K10:$P10,$K$1:$P$1,U$1)</f>
        <v>2.3644118096522587E-4</v>
      </c>
      <c r="V10" s="38" cm="1">
        <f t="array" aca="1" ref="V10" ca="1">TREND($K10:$P10,$K$1:$P$1,V$1)</f>
        <v>2.3893003550170145E-4</v>
      </c>
      <c r="W10" s="38" cm="1">
        <f t="array" aca="1" ref="W10" ca="1">TREND($K10:$P10,$K$1:$P$1,W$1)</f>
        <v>2.414188900381779E-4</v>
      </c>
      <c r="X10" s="38" cm="1">
        <f t="array" aca="1" ref="X10" ca="1">TREND($K10:$P10,$K$1:$P$1,X$1)</f>
        <v>2.4390774457465434E-4</v>
      </c>
      <c r="Y10" s="38" cm="1">
        <f t="array" aca="1" ref="Y10" ca="1">TREND($K10:$P10,$K$1:$P$1,Y$1)</f>
        <v>2.4639659911112992E-4</v>
      </c>
      <c r="Z10" s="38" cm="1">
        <f t="array" aca="1" ref="Z10" ca="1">TREND($K10:$P10,$K$1:$P$1,Z$1)</f>
        <v>2.4888545364760636E-4</v>
      </c>
      <c r="AA10" s="38" cm="1">
        <f t="array" aca="1" ref="AA10" ca="1">TREND($K10:$P10,$K$1:$P$1,AA$1)</f>
        <v>2.5137430818408194E-4</v>
      </c>
      <c r="AB10" s="38" cm="1">
        <f t="array" aca="1" ref="AB10" ca="1">TREND($K10:$P10,$K$1:$P$1,AB$1)</f>
        <v>2.5386316272055839E-4</v>
      </c>
      <c r="AC10" s="38" cm="1">
        <f t="array" aca="1" ref="AC10" ca="1">TREND($K10:$P10,$K$1:$P$1,AC$1)</f>
        <v>2.5635201725703397E-4</v>
      </c>
      <c r="AD10" s="38" cm="1">
        <f t="array" aca="1" ref="AD10" ca="1">TREND($K10:$P10,$K$1:$P$1,AD$1)</f>
        <v>2.5884087179351041E-4</v>
      </c>
      <c r="AE10" s="38" cm="1">
        <f t="array" aca="1" ref="AE10" ca="1">TREND($K10:$P10,$K$1:$P$1,AE$1)</f>
        <v>2.6132972632998599E-4</v>
      </c>
      <c r="AF10" s="38" cm="1">
        <f t="array" aca="1" ref="AF10" ca="1">TREND($K10:$P10,$K$1:$P$1,AF$1)</f>
        <v>2.6381858086646243E-4</v>
      </c>
      <c r="AG10" s="38" cm="1">
        <f t="array" aca="1" ref="AG10" ca="1">TREND($K10:$P10,$K$1:$P$1,AG$1)</f>
        <v>2.6630743540293801E-4</v>
      </c>
      <c r="AH10" s="38" cm="1">
        <f t="array" aca="1" ref="AH10" ca="1">TREND($K10:$P10,$K$1:$P$1,AH$1)</f>
        <v>2.6879628993941446E-4</v>
      </c>
      <c r="AI10" s="38" cm="1">
        <f t="array" aca="1" ref="AI10" ca="1">TREND($K10:$P10,$K$1:$P$1,AI$1)</f>
        <v>2.712851444758909E-4</v>
      </c>
      <c r="AJ10" s="38" cm="1">
        <f t="array" aca="1" ref="AJ10" ca="1">TREND($K10:$P10,$K$1:$P$1,AJ$1)</f>
        <v>2.7377399901236648E-4</v>
      </c>
    </row>
    <row r="11" spans="1:36">
      <c r="A11" t="s">
        <v>20</v>
      </c>
      <c r="B11" s="39" cm="1">
        <f t="array" aca="1" ref="B11" ca="1">INDIRECT(CONCATENATE("'",HLOOKUP(B$1,$B$21:$E$23,3,FALSE),"'!",$B$25,ROW($A11)+5))*About!$A$27</f>
        <v>1.7421981755332406E-4</v>
      </c>
      <c r="C11" s="38">
        <f t="shared" ca="1" si="3"/>
        <v>1.7733088572391913E-4</v>
      </c>
      <c r="D11" s="38">
        <f t="shared" ca="1" si="0"/>
        <v>1.804419538945142E-4</v>
      </c>
      <c r="E11" s="38">
        <f t="shared" ca="1" si="0"/>
        <v>1.8355302206510927E-4</v>
      </c>
      <c r="F11" s="39" cm="1">
        <f t="array" aca="1" ref="F11" ca="1">INDIRECT(CONCATENATE("'",HLOOKUP(F$1,$B$21:$E$23,3,FALSE),"'!",$B$25,ROW($A11)+5))*About!$A$27</f>
        <v>1.8666409023570434E-4</v>
      </c>
      <c r="G11" s="38">
        <f t="shared" ca="1" si="4"/>
        <v>1.9164179930865647E-4</v>
      </c>
      <c r="H11" s="38">
        <f t="shared" ca="1" si="1"/>
        <v>1.966195083816086E-4</v>
      </c>
      <c r="I11" s="38">
        <f t="shared" ca="1" si="1"/>
        <v>2.0159721745456071E-4</v>
      </c>
      <c r="J11" s="38">
        <f t="shared" ca="1" si="1"/>
        <v>2.0657492652751284E-4</v>
      </c>
      <c r="K11" s="39" cm="1">
        <f t="array" aca="1" ref="K11" ca="1">INDIRECT(CONCATENATE("'",HLOOKUP(K$1,$B$21:$E$23,3,FALSE),"'!",$B$25,ROW($A11)+5))*About!$A$27</f>
        <v>2.1155263560046497E-4</v>
      </c>
      <c r="L11" s="38">
        <f t="shared" ca="1" si="5"/>
        <v>2.1404149013694104E-4</v>
      </c>
      <c r="M11" s="38">
        <f t="shared" ca="1" si="2"/>
        <v>2.1653034467341707E-4</v>
      </c>
      <c r="N11" s="38">
        <f t="shared" ca="1" si="2"/>
        <v>2.1901919920989314E-4</v>
      </c>
      <c r="O11" s="38">
        <f t="shared" ca="1" si="2"/>
        <v>2.2150805374636918E-4</v>
      </c>
      <c r="P11" s="39" cm="1">
        <f t="array" aca="1" ref="P11" ca="1">INDIRECT(CONCATENATE("'",HLOOKUP(P$1,$B$21:$E$23,3,FALSE),"'!",$B$25,ROW($A11)+5))*About!$A$27</f>
        <v>2.2399690828284525E-4</v>
      </c>
      <c r="Q11" s="38" cm="1">
        <f t="array" aca="1" ref="Q11" ca="1">TREND($K11:$P11,$K$1:$P$1,Q$1)</f>
        <v>2.2648576281932183E-4</v>
      </c>
      <c r="R11" s="38" cm="1">
        <f t="array" aca="1" ref="R11" ca="1">TREND($K11:$P11,$K$1:$P$1,R$1)</f>
        <v>2.289746173557974E-4</v>
      </c>
      <c r="S11" s="38" cm="1">
        <f t="array" aca="1" ref="S11" ca="1">TREND($K11:$P11,$K$1:$P$1,S$1)</f>
        <v>2.3146347189227385E-4</v>
      </c>
      <c r="T11" s="38" cm="1">
        <f t="array" aca="1" ref="T11" ca="1">TREND($K11:$P11,$K$1:$P$1,T$1)</f>
        <v>2.3395232642874943E-4</v>
      </c>
      <c r="U11" s="38" cm="1">
        <f t="array" aca="1" ref="U11" ca="1">TREND($K11:$P11,$K$1:$P$1,U$1)</f>
        <v>2.3644118096522587E-4</v>
      </c>
      <c r="V11" s="38" cm="1">
        <f t="array" aca="1" ref="V11" ca="1">TREND($K11:$P11,$K$1:$P$1,V$1)</f>
        <v>2.3893003550170145E-4</v>
      </c>
      <c r="W11" s="38" cm="1">
        <f t="array" aca="1" ref="W11" ca="1">TREND($K11:$P11,$K$1:$P$1,W$1)</f>
        <v>2.414188900381779E-4</v>
      </c>
      <c r="X11" s="38" cm="1">
        <f t="array" aca="1" ref="X11" ca="1">TREND($K11:$P11,$K$1:$P$1,X$1)</f>
        <v>2.4390774457465434E-4</v>
      </c>
      <c r="Y11" s="38" cm="1">
        <f t="array" aca="1" ref="Y11" ca="1">TREND($K11:$P11,$K$1:$P$1,Y$1)</f>
        <v>2.4639659911112992E-4</v>
      </c>
      <c r="Z11" s="38" cm="1">
        <f t="array" aca="1" ref="Z11" ca="1">TREND($K11:$P11,$K$1:$P$1,Z$1)</f>
        <v>2.4888545364760636E-4</v>
      </c>
      <c r="AA11" s="38" cm="1">
        <f t="array" aca="1" ref="AA11" ca="1">TREND($K11:$P11,$K$1:$P$1,AA$1)</f>
        <v>2.5137430818408194E-4</v>
      </c>
      <c r="AB11" s="38" cm="1">
        <f t="array" aca="1" ref="AB11" ca="1">TREND($K11:$P11,$K$1:$P$1,AB$1)</f>
        <v>2.5386316272055839E-4</v>
      </c>
      <c r="AC11" s="38" cm="1">
        <f t="array" aca="1" ref="AC11" ca="1">TREND($K11:$P11,$K$1:$P$1,AC$1)</f>
        <v>2.5635201725703397E-4</v>
      </c>
      <c r="AD11" s="38" cm="1">
        <f t="array" aca="1" ref="AD11" ca="1">TREND($K11:$P11,$K$1:$P$1,AD$1)</f>
        <v>2.5884087179351041E-4</v>
      </c>
      <c r="AE11" s="38" cm="1">
        <f t="array" aca="1" ref="AE11" ca="1">TREND($K11:$P11,$K$1:$P$1,AE$1)</f>
        <v>2.6132972632998599E-4</v>
      </c>
      <c r="AF11" s="38" cm="1">
        <f t="array" aca="1" ref="AF11" ca="1">TREND($K11:$P11,$K$1:$P$1,AF$1)</f>
        <v>2.6381858086646243E-4</v>
      </c>
      <c r="AG11" s="38" cm="1">
        <f t="array" aca="1" ref="AG11" ca="1">TREND($K11:$P11,$K$1:$P$1,AG$1)</f>
        <v>2.6630743540293801E-4</v>
      </c>
      <c r="AH11" s="38" cm="1">
        <f t="array" aca="1" ref="AH11" ca="1">TREND($K11:$P11,$K$1:$P$1,AH$1)</f>
        <v>2.6879628993941446E-4</v>
      </c>
      <c r="AI11" s="38" cm="1">
        <f t="array" aca="1" ref="AI11" ca="1">TREND($K11:$P11,$K$1:$P$1,AI$1)</f>
        <v>2.712851444758909E-4</v>
      </c>
      <c r="AJ11" s="38" cm="1">
        <f t="array" aca="1" ref="AJ11" ca="1">TREND($K11:$P11,$K$1:$P$1,AJ$1)</f>
        <v>2.7377399901236648E-4</v>
      </c>
    </row>
    <row r="12" spans="1:36">
      <c r="A12" t="s">
        <v>111</v>
      </c>
      <c r="B12" s="40">
        <f ca="1">SUM(INDIRECT(CONCATENATE("'",HLOOKUP(B$1,$B$21:$E$23,3,FALSE),"'!",$B$25,ROW($A12)+5,":",$B$25,ROW($A12)+6)))*About!$A$27</f>
        <v>8.2629970611005125E-4</v>
      </c>
      <c r="C12" s="38">
        <f t="shared" ca="1" si="3"/>
        <v>8.3687733789007451E-4</v>
      </c>
      <c r="D12" s="38">
        <f t="shared" ca="1" si="0"/>
        <v>8.4745496967009778E-4</v>
      </c>
      <c r="E12" s="38">
        <f t="shared" ca="1" si="0"/>
        <v>8.5803260145012104E-4</v>
      </c>
      <c r="F12" s="40">
        <f ca="1">SUM(INDIRECT(CONCATENATE("'",HLOOKUP(F$1,$B$21:$E$23,3,FALSE),"'!",$B$25,ROW($A12)+5,":",$B$25,ROW($A12)+6)))*About!$A$27</f>
        <v>8.6861023323014431E-4</v>
      </c>
      <c r="G12" s="38">
        <f t="shared" ca="1" si="4"/>
        <v>8.8254781863441028E-4</v>
      </c>
      <c r="H12" s="38">
        <f t="shared" ca="1" si="1"/>
        <v>8.9648540403867614E-4</v>
      </c>
      <c r="I12" s="38">
        <f t="shared" ca="1" si="1"/>
        <v>9.1042298944294211E-4</v>
      </c>
      <c r="J12" s="38">
        <f t="shared" ca="1" si="1"/>
        <v>9.2436057484720797E-4</v>
      </c>
      <c r="K12" s="40">
        <f ca="1">SUM(INDIRECT(CONCATENATE("'",HLOOKUP(K$1,$B$21:$E$23,3,FALSE),"'!",$B$25,ROW($A12)+5,":",$B$25,ROW($A12)+6)))*About!$A$27</f>
        <v>9.3829816025147394E-4</v>
      </c>
      <c r="L12" s="38">
        <f t="shared" ca="1" si="5"/>
        <v>9.5447571473856834E-4</v>
      </c>
      <c r="M12" s="38">
        <f t="shared" ca="1" si="2"/>
        <v>9.7065326922566274E-4</v>
      </c>
      <c r="N12" s="38">
        <f t="shared" ca="1" si="2"/>
        <v>9.8683082371275703E-4</v>
      </c>
      <c r="O12" s="38">
        <f t="shared" ca="1" si="2"/>
        <v>1.0030083781998515E-3</v>
      </c>
      <c r="P12" s="40">
        <f ca="1">SUM(INDIRECT(CONCATENATE("'",HLOOKUP(P$1,$B$21:$E$23,3,FALSE),"'!",$B$25,ROW($A12)+5,":",$B$25,ROW($A12)+6)))*About!$A$27</f>
        <v>1.0191859326869458E-3</v>
      </c>
      <c r="Q12" s="38" cm="1">
        <f t="array" aca="1" ref="Q12" ca="1">TREND($K12:$P12,$K$1:$P$1,Q$1)</f>
        <v>1.0353634871740416E-3</v>
      </c>
      <c r="R12" s="38" cm="1">
        <f t="array" aca="1" ref="R12" ca="1">TREND($K12:$P12,$K$1:$P$1,R$1)</f>
        <v>1.0515410416611359E-3</v>
      </c>
      <c r="S12" s="38" cm="1">
        <f t="array" aca="1" ref="S12" ca="1">TREND($K12:$P12,$K$1:$P$1,S$1)</f>
        <v>1.0677185961482302E-3</v>
      </c>
      <c r="T12" s="38" cm="1">
        <f t="array" aca="1" ref="T12" ca="1">TREND($K12:$P12,$K$1:$P$1,T$1)</f>
        <v>1.0838961506353245E-3</v>
      </c>
      <c r="U12" s="38" cm="1">
        <f t="array" aca="1" ref="U12" ca="1">TREND($K12:$P12,$K$1:$P$1,U$1)</f>
        <v>1.1000737051224188E-3</v>
      </c>
      <c r="V12" s="38" cm="1">
        <f t="array" aca="1" ref="V12" ca="1">TREND($K12:$P12,$K$1:$P$1,V$1)</f>
        <v>1.1162512596095131E-3</v>
      </c>
      <c r="W12" s="38" cm="1">
        <f t="array" aca="1" ref="W12" ca="1">TREND($K12:$P12,$K$1:$P$1,W$1)</f>
        <v>1.1324288140966074E-3</v>
      </c>
      <c r="X12" s="38" cm="1">
        <f t="array" aca="1" ref="X12" ca="1">TREND($K12:$P12,$K$1:$P$1,X$1)</f>
        <v>1.1486063685837017E-3</v>
      </c>
      <c r="Y12" s="38" cm="1">
        <f t="array" aca="1" ref="Y12" ca="1">TREND($K12:$P12,$K$1:$P$1,Y$1)</f>
        <v>1.164783923070796E-3</v>
      </c>
      <c r="Z12" s="38" cm="1">
        <f t="array" aca="1" ref="Z12" ca="1">TREND($K12:$P12,$K$1:$P$1,Z$1)</f>
        <v>1.1809614775578903E-3</v>
      </c>
      <c r="AA12" s="38" cm="1">
        <f t="array" aca="1" ref="AA12" ca="1">TREND($K12:$P12,$K$1:$P$1,AA$1)</f>
        <v>1.1971390320449846E-3</v>
      </c>
      <c r="AB12" s="38" cm="1">
        <f t="array" aca="1" ref="AB12" ca="1">TREND($K12:$P12,$K$1:$P$1,AB$1)</f>
        <v>1.2133165865320789E-3</v>
      </c>
      <c r="AC12" s="38" cm="1">
        <f t="array" aca="1" ref="AC12" ca="1">TREND($K12:$P12,$K$1:$P$1,AC$1)</f>
        <v>1.2294941410191731E-3</v>
      </c>
      <c r="AD12" s="38" cm="1">
        <f t="array" aca="1" ref="AD12" ca="1">TREND($K12:$P12,$K$1:$P$1,AD$1)</f>
        <v>1.2456716955062674E-3</v>
      </c>
      <c r="AE12" s="38" cm="1">
        <f t="array" aca="1" ref="AE12" ca="1">TREND($K12:$P12,$K$1:$P$1,AE$1)</f>
        <v>1.2618492499933617E-3</v>
      </c>
      <c r="AF12" s="38" cm="1">
        <f t="array" aca="1" ref="AF12" ca="1">TREND($K12:$P12,$K$1:$P$1,AF$1)</f>
        <v>1.278026804480456E-3</v>
      </c>
      <c r="AG12" s="38" cm="1">
        <f t="array" aca="1" ref="AG12" ca="1">TREND($K12:$P12,$K$1:$P$1,AG$1)</f>
        <v>1.2942043589675503E-3</v>
      </c>
      <c r="AH12" s="38" cm="1">
        <f t="array" aca="1" ref="AH12" ca="1">TREND($K12:$P12,$K$1:$P$1,AH$1)</f>
        <v>1.3103819134546446E-3</v>
      </c>
      <c r="AI12" s="38" cm="1">
        <f t="array" aca="1" ref="AI12" ca="1">TREND($K12:$P12,$K$1:$P$1,AI$1)</f>
        <v>1.3265594679417389E-3</v>
      </c>
      <c r="AJ12" s="38" cm="1">
        <f t="array" aca="1" ref="AJ12" ca="1">TREND($K12:$P12,$K$1:$P$1,AJ$1)</f>
        <v>1.3427370224288332E-3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1.9910836291808464E-2</v>
      </c>
      <c r="C2" s="38">
        <f ca="1">$B2+($F2-$B2)*(C$1-$B$1)/($F$1-$B$1)</f>
        <v>1.9910836291808464E-2</v>
      </c>
      <c r="D2" s="38">
        <f t="shared" ref="D2:E12" ca="1" si="0">$B2+($F2-$B2)*(D$1-$B$1)/($F$1-$B$1)</f>
        <v>1.9910836291808464E-2</v>
      </c>
      <c r="E2" s="38">
        <f t="shared" ca="1" si="0"/>
        <v>1.9910836291808464E-2</v>
      </c>
      <c r="F2" s="37" cm="1">
        <f t="array" aca="1" ref="F2" ca="1">INDIRECT(CONCATENATE("'",HLOOKUP(F$1,$B$21:$E$23,3,FALSE),"'!",$B$25,ROW($A2)+3))*About!$A$27</f>
        <v>1.9910836291808464E-2</v>
      </c>
      <c r="G2" s="38">
        <f ca="1">$F2+($K2-$F2)*(G$1-$F$1)/($K$1-$F$1)</f>
        <v>2.015972174545607E-2</v>
      </c>
      <c r="H2" s="38">
        <f t="shared" ref="H2:J12" ca="1" si="1">$F2+($K2-$F2)*(H$1-$F$1)/($K$1-$F$1)</f>
        <v>2.0408607199103677E-2</v>
      </c>
      <c r="I2" s="38">
        <f t="shared" ca="1" si="1"/>
        <v>2.0657492652751283E-2</v>
      </c>
      <c r="J2" s="38">
        <f t="shared" ca="1" si="1"/>
        <v>2.0906378106398889E-2</v>
      </c>
      <c r="K2" s="37" cm="1">
        <f t="array" aca="1" ref="K2" ca="1">INDIRECT(CONCATENATE("'",HLOOKUP(K$1,$B$21:$E$23,3,FALSE),"'!",$B$25,ROW($A2)+3))*About!$A$27</f>
        <v>2.1155263560046496E-2</v>
      </c>
      <c r="L2" s="38">
        <f ca="1">$K2+($P2-$K2)*(L$1-$K$1)/($P$1-$K$1)</f>
        <v>2.1404149013694102E-2</v>
      </c>
      <c r="M2" s="38">
        <f t="shared" ref="M2:O12" ca="1" si="2">$K2+($P2-$K2)*(M$1-$K$1)/($P$1-$K$1)</f>
        <v>2.1653034467341705E-2</v>
      </c>
      <c r="N2" s="38">
        <f t="shared" ca="1" si="2"/>
        <v>2.1901919920989311E-2</v>
      </c>
      <c r="O2" s="38">
        <f t="shared" ca="1" si="2"/>
        <v>2.2150805374636914E-2</v>
      </c>
      <c r="P2" s="37" cm="1">
        <f t="array" aca="1" ref="P2" ca="1">INDIRECT(CONCATENATE("'",HLOOKUP(P$1,$B$21:$E$23,3,FALSE),"'!",$B$25,ROW($A2)+3))*About!$A$27</f>
        <v>2.2399690828284521E-2</v>
      </c>
      <c r="Q2" s="38" cm="1">
        <f t="array" aca="1" ref="Q2" ca="1">TREND($K2:$P2,$K$1:$P$1,Q$1)</f>
        <v>2.264857628193212E-2</v>
      </c>
      <c r="R2" s="38" cm="1">
        <f t="array" aca="1" ref="R2" ca="1">TREND($K2:$P2,$K$1:$P$1,R$1)</f>
        <v>2.2897461735579772E-2</v>
      </c>
      <c r="S2" s="38" cm="1">
        <f t="array" aca="1" ref="S2" ca="1">TREND($K2:$P2,$K$1:$P$1,S$1)</f>
        <v>2.3146347189227312E-2</v>
      </c>
      <c r="T2" s="38" cm="1">
        <f t="array" aca="1" ref="T2" ca="1">TREND($K2:$P2,$K$1:$P$1,T$1)</f>
        <v>2.3395232642874964E-2</v>
      </c>
      <c r="U2" s="38" cm="1">
        <f t="array" aca="1" ref="U2" ca="1">TREND($K2:$P2,$K$1:$P$1,U$1)</f>
        <v>2.3644118096522504E-2</v>
      </c>
      <c r="V2" s="38" cm="1">
        <f t="array" aca="1" ref="V2" ca="1">TREND($K2:$P2,$K$1:$P$1,V$1)</f>
        <v>2.3893003550170155E-2</v>
      </c>
      <c r="W2" s="38" cm="1">
        <f t="array" aca="1" ref="W2" ca="1">TREND($K2:$P2,$K$1:$P$1,W$1)</f>
        <v>2.4141889003817807E-2</v>
      </c>
      <c r="X2" s="38" cm="1">
        <f t="array" aca="1" ref="X2" ca="1">TREND($K2:$P2,$K$1:$P$1,X$1)</f>
        <v>2.4390774457465347E-2</v>
      </c>
      <c r="Y2" s="38" cm="1">
        <f t="array" aca="1" ref="Y2" ca="1">TREND($K2:$P2,$K$1:$P$1,Y$1)</f>
        <v>2.4639659911112999E-2</v>
      </c>
      <c r="Z2" s="38" cm="1">
        <f t="array" aca="1" ref="Z2" ca="1">TREND($K2:$P2,$K$1:$P$1,Z$1)</f>
        <v>2.4888545364760539E-2</v>
      </c>
      <c r="AA2" s="38" cm="1">
        <f t="array" aca="1" ref="AA2" ca="1">TREND($K2:$P2,$K$1:$P$1,AA$1)</f>
        <v>2.5137430818408191E-2</v>
      </c>
      <c r="AB2" s="38" cm="1">
        <f t="array" aca="1" ref="AB2" ca="1">TREND($K2:$P2,$K$1:$P$1,AB$1)</f>
        <v>2.5386316272055842E-2</v>
      </c>
      <c r="AC2" s="38" cm="1">
        <f t="array" aca="1" ref="AC2" ca="1">TREND($K2:$P2,$K$1:$P$1,AC$1)</f>
        <v>2.5635201725703383E-2</v>
      </c>
      <c r="AD2" s="38" cm="1">
        <f t="array" aca="1" ref="AD2" ca="1">TREND($K2:$P2,$K$1:$P$1,AD$1)</f>
        <v>2.5884087179351034E-2</v>
      </c>
      <c r="AE2" s="38" cm="1">
        <f t="array" aca="1" ref="AE2" ca="1">TREND($K2:$P2,$K$1:$P$1,AE$1)</f>
        <v>2.6132972632998575E-2</v>
      </c>
      <c r="AF2" s="38" cm="1">
        <f t="array" aca="1" ref="AF2" ca="1">TREND($K2:$P2,$K$1:$P$1,AF$1)</f>
        <v>2.6381858086646226E-2</v>
      </c>
      <c r="AG2" s="38" cm="1">
        <f t="array" aca="1" ref="AG2" ca="1">TREND($K2:$P2,$K$1:$P$1,AG$1)</f>
        <v>2.6630743540293766E-2</v>
      </c>
      <c r="AH2" s="38" cm="1">
        <f t="array" aca="1" ref="AH2" ca="1">TREND($K2:$P2,$K$1:$P$1,AH$1)</f>
        <v>2.6879628993941418E-2</v>
      </c>
      <c r="AI2" s="38" cm="1">
        <f t="array" aca="1" ref="AI2" ca="1">TREND($K2:$P2,$K$1:$P$1,AI$1)</f>
        <v>2.7128514447589069E-2</v>
      </c>
      <c r="AJ2" s="38" cm="1">
        <f t="array" aca="1" ref="AJ2" ca="1">TREND($K2:$P2,$K$1:$P$1,AJ$1)</f>
        <v>2.737739990123661E-2</v>
      </c>
    </row>
    <row r="3" spans="1:36">
      <c r="A3" t="s">
        <v>13</v>
      </c>
      <c r="B3" s="39" cm="1">
        <f t="array" aca="1" ref="B3" ca="1">INDIRECT(CONCATENATE("'",HLOOKUP(B$1,$B$21:$E$23,3,FALSE),"'!",$B$25,ROW($A3)+5))*About!$A$27</f>
        <v>1.0950959960494656E-2</v>
      </c>
      <c r="C3" s="38">
        <f t="shared" ref="C3:C12" ca="1" si="3">$B3+($F3-$B3)*(C$1-$B$1)/($F$1-$B$1)</f>
        <v>1.1044292005612508E-2</v>
      </c>
      <c r="D3" s="38">
        <f t="shared" ca="1" si="0"/>
        <v>1.113762405073036E-2</v>
      </c>
      <c r="E3" s="38">
        <f t="shared" ca="1" si="0"/>
        <v>1.1230956095848213E-2</v>
      </c>
      <c r="F3" s="39" cm="1">
        <f t="array" aca="1" ref="F3" ca="1">INDIRECT(CONCATENATE("'",HLOOKUP(F$1,$B$21:$E$23,3,FALSE),"'!",$B$25,ROW($A3)+5))*About!$A$27</f>
        <v>1.1324288140966065E-2</v>
      </c>
      <c r="G3" s="38">
        <f t="shared" ref="G3:G12" ca="1" si="4">$F3+($K3-$F3)*(G$1-$F$1)/($K$1-$F$1)</f>
        <v>1.1398953777060346E-2</v>
      </c>
      <c r="H3" s="38">
        <f t="shared" ca="1" si="1"/>
        <v>1.1473619413154628E-2</v>
      </c>
      <c r="I3" s="38">
        <f t="shared" ca="1" si="1"/>
        <v>1.1548285049248911E-2</v>
      </c>
      <c r="J3" s="38">
        <f t="shared" ca="1" si="1"/>
        <v>1.1622950685343192E-2</v>
      </c>
      <c r="K3" s="39" cm="1">
        <f t="array" aca="1" ref="K3" ca="1">INDIRECT(CONCATENATE("'",HLOOKUP(K$1,$B$21:$E$23,3,FALSE),"'!",$B$25,ROW($A3)+5))*About!$A$27</f>
        <v>1.1697616321437473E-2</v>
      </c>
      <c r="L3" s="38">
        <f t="shared" ref="L3:L12" ca="1" si="5">$K3+($P3-$K3)*(L$1-$K$1)/($P$1-$K$1)</f>
        <v>1.1797170502896515E-2</v>
      </c>
      <c r="M3" s="38">
        <f t="shared" ca="1" si="2"/>
        <v>1.1896724684355557E-2</v>
      </c>
      <c r="N3" s="38">
        <f t="shared" ca="1" si="2"/>
        <v>1.19962788658146E-2</v>
      </c>
      <c r="O3" s="38">
        <f t="shared" ca="1" si="2"/>
        <v>1.2095833047273642E-2</v>
      </c>
      <c r="P3" s="39" cm="1">
        <f t="array" aca="1" ref="P3" ca="1">INDIRECT(CONCATENATE("'",HLOOKUP(P$1,$B$21:$E$23,3,FALSE),"'!",$B$25,ROW($A3)+5))*About!$A$27</f>
        <v>1.2195387228732684E-2</v>
      </c>
      <c r="Q3" s="38" cm="1">
        <f t="array" aca="1" ref="Q3" ca="1">TREND($K3:$P3,$K$1:$P$1,Q$1)</f>
        <v>1.2294941410191718E-2</v>
      </c>
      <c r="R3" s="38" cm="1">
        <f t="array" aca="1" ref="R3" ca="1">TREND($K3:$P3,$K$1:$P$1,R$1)</f>
        <v>1.2394495591650762E-2</v>
      </c>
      <c r="S3" s="38" cm="1">
        <f t="array" aca="1" ref="S3" ca="1">TREND($K3:$P3,$K$1:$P$1,S$1)</f>
        <v>1.2494049773109805E-2</v>
      </c>
      <c r="T3" s="38" cm="1">
        <f t="array" aca="1" ref="T3" ca="1">TREND($K3:$P3,$K$1:$P$1,T$1)</f>
        <v>1.2593603954568849E-2</v>
      </c>
      <c r="U3" s="38" cm="1">
        <f t="array" aca="1" ref="U3" ca="1">TREND($K3:$P3,$K$1:$P$1,U$1)</f>
        <v>1.2693158136027893E-2</v>
      </c>
      <c r="V3" s="38" cm="1">
        <f t="array" aca="1" ref="V3" ca="1">TREND($K3:$P3,$K$1:$P$1,V$1)</f>
        <v>1.2792712317486937E-2</v>
      </c>
      <c r="W3" s="38" cm="1">
        <f t="array" aca="1" ref="W3" ca="1">TREND($K3:$P3,$K$1:$P$1,W$1)</f>
        <v>1.2892266498945981E-2</v>
      </c>
      <c r="X3" s="38" cm="1">
        <f t="array" aca="1" ref="X3" ca="1">TREND($K3:$P3,$K$1:$P$1,X$1)</f>
        <v>1.2991820680405025E-2</v>
      </c>
      <c r="Y3" s="38" cm="1">
        <f t="array" aca="1" ref="Y3" ca="1">TREND($K3:$P3,$K$1:$P$1,Y$1)</f>
        <v>1.3091374861864069E-2</v>
      </c>
      <c r="Z3" s="38" cm="1">
        <f t="array" aca="1" ref="Z3" ca="1">TREND($K3:$P3,$K$1:$P$1,Z$1)</f>
        <v>1.3190929043323113E-2</v>
      </c>
      <c r="AA3" s="38" cm="1">
        <f t="array" aca="1" ref="AA3" ca="1">TREND($K3:$P3,$K$1:$P$1,AA$1)</f>
        <v>1.3290483224782129E-2</v>
      </c>
      <c r="AB3" s="38" cm="1">
        <f t="array" aca="1" ref="AB3" ca="1">TREND($K3:$P3,$K$1:$P$1,AB$1)</f>
        <v>1.3390037406241173E-2</v>
      </c>
      <c r="AC3" s="38" cm="1">
        <f t="array" aca="1" ref="AC3" ca="1">TREND($K3:$P3,$K$1:$P$1,AC$1)</f>
        <v>1.3489591587700217E-2</v>
      </c>
      <c r="AD3" s="38" cm="1">
        <f t="array" aca="1" ref="AD3" ca="1">TREND($K3:$P3,$K$1:$P$1,AD$1)</f>
        <v>1.3589145769159261E-2</v>
      </c>
      <c r="AE3" s="38" cm="1">
        <f t="array" aca="1" ref="AE3" ca="1">TREND($K3:$P3,$K$1:$P$1,AE$1)</f>
        <v>1.3688699950618305E-2</v>
      </c>
      <c r="AF3" s="38" cm="1">
        <f t="array" aca="1" ref="AF3" ca="1">TREND($K3:$P3,$K$1:$P$1,AF$1)</f>
        <v>1.3788254132077349E-2</v>
      </c>
      <c r="AG3" s="38" cm="1">
        <f t="array" aca="1" ref="AG3" ca="1">TREND($K3:$P3,$K$1:$P$1,AG$1)</f>
        <v>1.3887808313536393E-2</v>
      </c>
      <c r="AH3" s="38" cm="1">
        <f t="array" aca="1" ref="AH3" ca="1">TREND($K3:$P3,$K$1:$P$1,AH$1)</f>
        <v>1.3987362494995437E-2</v>
      </c>
      <c r="AI3" s="38" cm="1">
        <f t="array" aca="1" ref="AI3" ca="1">TREND($K3:$P3,$K$1:$P$1,AI$1)</f>
        <v>1.4086916676454481E-2</v>
      </c>
      <c r="AJ3" s="38" cm="1">
        <f t="array" aca="1" ref="AJ3" ca="1">TREND($K3:$P3,$K$1:$P$1,AJ$1)</f>
        <v>1.4186470857913525E-2</v>
      </c>
    </row>
    <row r="4" spans="1:36">
      <c r="A4" t="s">
        <v>14</v>
      </c>
      <c r="B4" s="39" cm="1">
        <f t="array" aca="1" ref="B4" ca="1">INDIRECT(CONCATENATE("'",HLOOKUP(B$1,$B$21:$E$23,3,FALSE),"'!",$B$25,ROW($A4)+5))*About!$A$27</f>
        <v>2.6132972632998613E-2</v>
      </c>
      <c r="C4" s="38">
        <f t="shared" ca="1" si="3"/>
        <v>2.6132972632998613E-2</v>
      </c>
      <c r="D4" s="38">
        <f t="shared" ca="1" si="0"/>
        <v>2.6132972632998613E-2</v>
      </c>
      <c r="E4" s="38">
        <f t="shared" ca="1" si="0"/>
        <v>2.6132972632998613E-2</v>
      </c>
      <c r="F4" s="39" cm="1">
        <f t="array" aca="1" ref="F4" ca="1">INDIRECT(CONCATENATE("'",HLOOKUP(F$1,$B$21:$E$23,3,FALSE),"'!",$B$25,ROW($A4)+5))*About!$A$27</f>
        <v>2.6132972632998613E-2</v>
      </c>
      <c r="G4" s="38">
        <f t="shared" ca="1" si="4"/>
        <v>2.6381858086646219E-2</v>
      </c>
      <c r="H4" s="38">
        <f t="shared" ca="1" si="1"/>
        <v>2.6630743540293822E-2</v>
      </c>
      <c r="I4" s="38">
        <f t="shared" ca="1" si="1"/>
        <v>2.6879628993941428E-2</v>
      </c>
      <c r="J4" s="38">
        <f t="shared" ca="1" si="1"/>
        <v>2.7128514447589031E-2</v>
      </c>
      <c r="K4" s="39" cm="1">
        <f t="array" aca="1" ref="K4" ca="1">INDIRECT(CONCATENATE("'",HLOOKUP(K$1,$B$21:$E$23,3,FALSE),"'!",$B$25,ROW($A4)+5))*About!$A$27</f>
        <v>2.7377399901236638E-2</v>
      </c>
      <c r="L4" s="38">
        <f t="shared" ca="1" si="5"/>
        <v>2.787517080853185E-2</v>
      </c>
      <c r="M4" s="38">
        <f t="shared" ca="1" si="2"/>
        <v>2.8372941715827063E-2</v>
      </c>
      <c r="N4" s="38">
        <f t="shared" ca="1" si="2"/>
        <v>2.8870712623122272E-2</v>
      </c>
      <c r="O4" s="38">
        <f t="shared" ca="1" si="2"/>
        <v>2.9368483530417485E-2</v>
      </c>
      <c r="P4" s="39" cm="1">
        <f t="array" aca="1" ref="P4" ca="1">INDIRECT(CONCATENATE("'",HLOOKUP(P$1,$B$21:$E$23,3,FALSE),"'!",$B$25,ROW($A4)+5))*About!$A$27</f>
        <v>2.9866254437712698E-2</v>
      </c>
      <c r="Q4" s="38" cm="1">
        <f t="array" aca="1" ref="Q4" ca="1">TREND($K4:$P4,$K$1:$P$1,Q$1)</f>
        <v>3.0364025345007928E-2</v>
      </c>
      <c r="R4" s="38" cm="1">
        <f t="array" aca="1" ref="R4" ca="1">TREND($K4:$P4,$K$1:$P$1,R$1)</f>
        <v>3.0861796252303231E-2</v>
      </c>
      <c r="S4" s="38" cm="1">
        <f t="array" aca="1" ref="S4" ca="1">TREND($K4:$P4,$K$1:$P$1,S$1)</f>
        <v>3.1359567159598312E-2</v>
      </c>
      <c r="T4" s="38" cm="1">
        <f t="array" aca="1" ref="T4" ca="1">TREND($K4:$P4,$K$1:$P$1,T$1)</f>
        <v>3.1857338066893615E-2</v>
      </c>
      <c r="U4" s="38" cm="1">
        <f t="array" aca="1" ref="U4" ca="1">TREND($K4:$P4,$K$1:$P$1,U$1)</f>
        <v>3.2355108974188695E-2</v>
      </c>
      <c r="V4" s="38" cm="1">
        <f t="array" aca="1" ref="V4" ca="1">TREND($K4:$P4,$K$1:$P$1,V$1)</f>
        <v>3.2852879881483998E-2</v>
      </c>
      <c r="W4" s="38" cm="1">
        <f t="array" aca="1" ref="W4" ca="1">TREND($K4:$P4,$K$1:$P$1,W$1)</f>
        <v>3.3350650788779301E-2</v>
      </c>
      <c r="X4" s="38" cm="1">
        <f t="array" aca="1" ref="X4" ca="1">TREND($K4:$P4,$K$1:$P$1,X$1)</f>
        <v>3.3848421696074382E-2</v>
      </c>
      <c r="Y4" s="38" cm="1">
        <f t="array" aca="1" ref="Y4" ca="1">TREND($K4:$P4,$K$1:$P$1,Y$1)</f>
        <v>3.4346192603369685E-2</v>
      </c>
      <c r="Z4" s="38" cm="1">
        <f t="array" aca="1" ref="Z4" ca="1">TREND($K4:$P4,$K$1:$P$1,Z$1)</f>
        <v>3.4843963510664766E-2</v>
      </c>
      <c r="AA4" s="38" cm="1">
        <f t="array" aca="1" ref="AA4" ca="1">TREND($K4:$P4,$K$1:$P$1,AA$1)</f>
        <v>3.5341734417960069E-2</v>
      </c>
      <c r="AB4" s="38" cm="1">
        <f t="array" aca="1" ref="AB4" ca="1">TREND($K4:$P4,$K$1:$P$1,AB$1)</f>
        <v>3.583950532525515E-2</v>
      </c>
      <c r="AC4" s="38" cm="1">
        <f t="array" aca="1" ref="AC4" ca="1">TREND($K4:$P4,$K$1:$P$1,AC$1)</f>
        <v>3.6337276232550453E-2</v>
      </c>
      <c r="AD4" s="38" cm="1">
        <f t="array" aca="1" ref="AD4" ca="1">TREND($K4:$P4,$K$1:$P$1,AD$1)</f>
        <v>3.6835047139845756E-2</v>
      </c>
      <c r="AE4" s="38" cm="1">
        <f t="array" aca="1" ref="AE4" ca="1">TREND($K4:$P4,$K$1:$P$1,AE$1)</f>
        <v>3.7332818047140837E-2</v>
      </c>
      <c r="AF4" s="38" cm="1">
        <f t="array" aca="1" ref="AF4" ca="1">TREND($K4:$P4,$K$1:$P$1,AF$1)</f>
        <v>3.783058895443614E-2</v>
      </c>
      <c r="AG4" s="38" cm="1">
        <f t="array" aca="1" ref="AG4" ca="1">TREND($K4:$P4,$K$1:$P$1,AG$1)</f>
        <v>3.832835986173122E-2</v>
      </c>
      <c r="AH4" s="38" cm="1">
        <f t="array" aca="1" ref="AH4" ca="1">TREND($K4:$P4,$K$1:$P$1,AH$1)</f>
        <v>3.8826130769026523E-2</v>
      </c>
      <c r="AI4" s="38" cm="1">
        <f t="array" aca="1" ref="AI4" ca="1">TREND($K4:$P4,$K$1:$P$1,AI$1)</f>
        <v>3.9323901676321826E-2</v>
      </c>
      <c r="AJ4" s="38" cm="1">
        <f t="array" aca="1" ref="AJ4" ca="1">TREND($K4:$P4,$K$1:$P$1,AJ$1)</f>
        <v>3.9821672583616907E-2</v>
      </c>
    </row>
    <row r="5" spans="1:36">
      <c r="A5" t="s">
        <v>15</v>
      </c>
      <c r="B5" s="39" cm="1">
        <f t="array" aca="1" ref="B5" ca="1">INDIRECT(CONCATENATE("'",HLOOKUP(B$1,$B$21:$E$23,3,FALSE),"'!",$B$25,ROW($A5)+5))*About!$A$27</f>
        <v>0.33599536242426786</v>
      </c>
      <c r="C5" s="38">
        <f t="shared" ca="1" si="3"/>
        <v>0.33599536242426786</v>
      </c>
      <c r="D5" s="38">
        <f t="shared" ca="1" si="0"/>
        <v>0.33599536242426786</v>
      </c>
      <c r="E5" s="38">
        <f t="shared" ca="1" si="0"/>
        <v>0.33599536242426786</v>
      </c>
      <c r="F5" s="39" cm="1">
        <f t="array" aca="1" ref="F5" ca="1">INDIRECT(CONCATENATE("'",HLOOKUP(F$1,$B$21:$E$23,3,FALSE),"'!",$B$25,ROW($A5)+5))*About!$A$27</f>
        <v>0.33599536242426786</v>
      </c>
      <c r="G5" s="38">
        <f t="shared" ca="1" si="4"/>
        <v>0.34097307149721995</v>
      </c>
      <c r="H5" s="38">
        <f t="shared" ca="1" si="1"/>
        <v>0.34595078057017209</v>
      </c>
      <c r="I5" s="38">
        <f t="shared" ca="1" si="1"/>
        <v>0.35092848964312418</v>
      </c>
      <c r="J5" s="38">
        <f t="shared" ca="1" si="1"/>
        <v>0.35590619871607632</v>
      </c>
      <c r="K5" s="39" cm="1">
        <f t="array" aca="1" ref="K5" ca="1">INDIRECT(CONCATENATE("'",HLOOKUP(K$1,$B$21:$E$23,3,FALSE),"'!",$B$25,ROW($A5)+5))*About!$A$27</f>
        <v>0.3608839077890284</v>
      </c>
      <c r="L5" s="38">
        <f t="shared" ca="1" si="5"/>
        <v>0.36586161686198054</v>
      </c>
      <c r="M5" s="38">
        <f t="shared" ca="1" si="2"/>
        <v>0.37083932593493263</v>
      </c>
      <c r="N5" s="38">
        <f t="shared" ca="1" si="2"/>
        <v>0.37581703500788477</v>
      </c>
      <c r="O5" s="38">
        <f t="shared" ca="1" si="2"/>
        <v>0.38079474408083686</v>
      </c>
      <c r="P5" s="39" cm="1">
        <f t="array" aca="1" ref="P5" ca="1">INDIRECT(CONCATENATE("'",HLOOKUP(P$1,$B$21:$E$23,3,FALSE),"'!",$B$25,ROW($A5)+5))*About!$A$27</f>
        <v>0.385772453153789</v>
      </c>
      <c r="Q5" s="38" cm="1">
        <f t="array" aca="1" ref="Q5" ca="1">TREND($K5:$P5,$K$1:$P$1,Q$1)</f>
        <v>0.39075016222674108</v>
      </c>
      <c r="R5" s="38" cm="1">
        <f t="array" aca="1" ref="R5" ca="1">TREND($K5:$P5,$K$1:$P$1,R$1)</f>
        <v>0.39572787129969278</v>
      </c>
      <c r="S5" s="38" cm="1">
        <f t="array" aca="1" ref="S5" ca="1">TREND($K5:$P5,$K$1:$P$1,S$1)</f>
        <v>0.40070558037264448</v>
      </c>
      <c r="T5" s="38" cm="1">
        <f t="array" aca="1" ref="T5" ca="1">TREND($K5:$P5,$K$1:$P$1,T$1)</f>
        <v>0.40568328944559795</v>
      </c>
      <c r="U5" s="38" cm="1">
        <f t="array" aca="1" ref="U5" ca="1">TREND($K5:$P5,$K$1:$P$1,U$1)</f>
        <v>0.41066099851854965</v>
      </c>
      <c r="V5" s="38" cm="1">
        <f t="array" aca="1" ref="V5" ca="1">TREND($K5:$P5,$K$1:$P$1,V$1)</f>
        <v>0.41563870759150134</v>
      </c>
      <c r="W5" s="38" cm="1">
        <f t="array" aca="1" ref="W5" ca="1">TREND($K5:$P5,$K$1:$P$1,W$1)</f>
        <v>0.42061641666445304</v>
      </c>
      <c r="X5" s="38" cm="1">
        <f t="array" aca="1" ref="X5" ca="1">TREND($K5:$P5,$K$1:$P$1,X$1)</f>
        <v>0.42559412573740651</v>
      </c>
      <c r="Y5" s="38" cm="1">
        <f t="array" aca="1" ref="Y5" ca="1">TREND($K5:$P5,$K$1:$P$1,Y$1)</f>
        <v>0.43057183481035821</v>
      </c>
      <c r="Z5" s="38" cm="1">
        <f t="array" aca="1" ref="Z5" ca="1">TREND($K5:$P5,$K$1:$P$1,Z$1)</f>
        <v>0.43554954388330991</v>
      </c>
      <c r="AA5" s="38" cm="1">
        <f t="array" aca="1" ref="AA5" ca="1">TREND($K5:$P5,$K$1:$P$1,AA$1)</f>
        <v>0.44052725295626161</v>
      </c>
      <c r="AB5" s="38" cm="1">
        <f t="array" aca="1" ref="AB5" ca="1">TREND($K5:$P5,$K$1:$P$1,AB$1)</f>
        <v>0.44550496202921508</v>
      </c>
      <c r="AC5" s="38" cm="1">
        <f t="array" aca="1" ref="AC5" ca="1">TREND($K5:$P5,$K$1:$P$1,AC$1)</f>
        <v>0.45048267110216678</v>
      </c>
      <c r="AD5" s="38" cm="1">
        <f t="array" aca="1" ref="AD5" ca="1">TREND($K5:$P5,$K$1:$P$1,AD$1)</f>
        <v>0.45546038017511847</v>
      </c>
      <c r="AE5" s="38" cm="1">
        <f t="array" aca="1" ref="AE5" ca="1">TREND($K5:$P5,$K$1:$P$1,AE$1)</f>
        <v>0.46043808924807017</v>
      </c>
      <c r="AF5" s="38" cm="1">
        <f t="array" aca="1" ref="AF5" ca="1">TREND($K5:$P5,$K$1:$P$1,AF$1)</f>
        <v>0.46541579832102364</v>
      </c>
      <c r="AG5" s="38" cm="1">
        <f t="array" aca="1" ref="AG5" ca="1">TREND($K5:$P5,$K$1:$P$1,AG$1)</f>
        <v>0.47039350739397534</v>
      </c>
      <c r="AH5" s="38" cm="1">
        <f t="array" aca="1" ref="AH5" ca="1">TREND($K5:$P5,$K$1:$P$1,AH$1)</f>
        <v>0.47537121646692704</v>
      </c>
      <c r="AI5" s="38" cm="1">
        <f t="array" aca="1" ref="AI5" ca="1">TREND($K5:$P5,$K$1:$P$1,AI$1)</f>
        <v>0.48034892553987873</v>
      </c>
      <c r="AJ5" s="38" cm="1">
        <f t="array" aca="1" ref="AJ5" ca="1">TREND($K5:$P5,$K$1:$P$1,AJ$1)</f>
        <v>0.48532663461283043</v>
      </c>
    </row>
    <row r="6" spans="1:36">
      <c r="A6" t="s">
        <v>16</v>
      </c>
      <c r="B6" s="39" cm="1">
        <f t="array" aca="1" ref="B6" ca="1">INDIRECT(CONCATENATE("'",HLOOKUP(B$1,$B$21:$E$23,3,FALSE),"'!",$B$25,ROW($A6)+5))*About!$A$27</f>
        <v>0.48532663461283138</v>
      </c>
      <c r="C6" s="38">
        <f t="shared" ca="1" si="3"/>
        <v>0.48532663461283138</v>
      </c>
      <c r="D6" s="38">
        <f t="shared" ca="1" si="0"/>
        <v>0.48532663461283138</v>
      </c>
      <c r="E6" s="38">
        <f t="shared" ca="1" si="0"/>
        <v>0.48532663461283138</v>
      </c>
      <c r="F6" s="39" cm="1">
        <f t="array" aca="1" ref="F6" ca="1">INDIRECT(CONCATENATE("'",HLOOKUP(F$1,$B$21:$E$23,3,FALSE),"'!",$B$25,ROW($A6)+5))*About!$A$27</f>
        <v>0.48532663461283138</v>
      </c>
      <c r="G6" s="38">
        <f t="shared" ca="1" si="4"/>
        <v>0.49030434368578346</v>
      </c>
      <c r="H6" s="38">
        <f t="shared" ca="1" si="1"/>
        <v>0.4952820527587356</v>
      </c>
      <c r="I6" s="38">
        <f t="shared" ca="1" si="1"/>
        <v>0.50025976183168774</v>
      </c>
      <c r="J6" s="38">
        <f t="shared" ca="1" si="1"/>
        <v>0.50523747090463977</v>
      </c>
      <c r="K6" s="39" cm="1">
        <f t="array" aca="1" ref="K6" ca="1">INDIRECT(CONCATENATE("'",HLOOKUP(K$1,$B$21:$E$23,3,FALSE),"'!",$B$25,ROW($A6)+5))*About!$A$27</f>
        <v>0.51021517997759191</v>
      </c>
      <c r="L6" s="38">
        <f t="shared" ca="1" si="5"/>
        <v>0.51768174358702013</v>
      </c>
      <c r="M6" s="38">
        <f t="shared" ca="1" si="2"/>
        <v>0.52514830719644823</v>
      </c>
      <c r="N6" s="38">
        <f t="shared" ca="1" si="2"/>
        <v>0.53261487080587644</v>
      </c>
      <c r="O6" s="38">
        <f t="shared" ca="1" si="2"/>
        <v>0.54008143441530454</v>
      </c>
      <c r="P6" s="39" cm="1">
        <f t="array" aca="1" ref="P6" ca="1">INDIRECT(CONCATENATE("'",HLOOKUP(P$1,$B$21:$E$23,3,FALSE),"'!",$B$25,ROW($A6)+5))*About!$A$27</f>
        <v>0.54754799802473275</v>
      </c>
      <c r="Q6" s="38" cm="1">
        <f t="array" aca="1" ref="Q6" ca="1">TREND($K6:$P6,$K$1:$P$1,Q$1)</f>
        <v>0.5550145616341613</v>
      </c>
      <c r="R6" s="38" cm="1">
        <f t="array" aca="1" ref="R6" ca="1">TREND($K6:$P6,$K$1:$P$1,R$1)</f>
        <v>0.56248112524358795</v>
      </c>
      <c r="S6" s="38" cm="1">
        <f t="array" aca="1" ref="S6" ca="1">TREND($K6:$P6,$K$1:$P$1,S$1)</f>
        <v>0.56994768885301639</v>
      </c>
      <c r="T6" s="38" cm="1">
        <f t="array" aca="1" ref="T6" ca="1">TREND($K6:$P6,$K$1:$P$1,T$1)</f>
        <v>0.57741425246244482</v>
      </c>
      <c r="U6" s="38" cm="1">
        <f t="array" aca="1" ref="U6" ca="1">TREND($K6:$P6,$K$1:$P$1,U$1)</f>
        <v>0.58488081607187326</v>
      </c>
      <c r="V6" s="38" cm="1">
        <f t="array" aca="1" ref="V6" ca="1">TREND($K6:$P6,$K$1:$P$1,V$1)</f>
        <v>0.59234737968130169</v>
      </c>
      <c r="W6" s="38" cm="1">
        <f t="array" aca="1" ref="W6" ca="1">TREND($K6:$P6,$K$1:$P$1,W$1)</f>
        <v>0.59981394329073012</v>
      </c>
      <c r="X6" s="38" cm="1">
        <f t="array" aca="1" ref="X6" ca="1">TREND($K6:$P6,$K$1:$P$1,X$1)</f>
        <v>0.60728050690015856</v>
      </c>
      <c r="Y6" s="38" cm="1">
        <f t="array" aca="1" ref="Y6" ca="1">TREND($K6:$P6,$K$1:$P$1,Y$1)</f>
        <v>0.61474707050958521</v>
      </c>
      <c r="Z6" s="38" cm="1">
        <f t="array" aca="1" ref="Z6" ca="1">TREND($K6:$P6,$K$1:$P$1,Z$1)</f>
        <v>0.62221363411901365</v>
      </c>
      <c r="AA6" s="38" cm="1">
        <f t="array" aca="1" ref="AA6" ca="1">TREND($K6:$P6,$K$1:$P$1,AA$1)</f>
        <v>0.62968019772844208</v>
      </c>
      <c r="AB6" s="38" cm="1">
        <f t="array" aca="1" ref="AB6" ca="1">TREND($K6:$P6,$K$1:$P$1,AB$1)</f>
        <v>0.63714676133787052</v>
      </c>
      <c r="AC6" s="38" cm="1">
        <f t="array" aca="1" ref="AC6" ca="1">TREND($K6:$P6,$K$1:$P$1,AC$1)</f>
        <v>0.64461332494729895</v>
      </c>
      <c r="AD6" s="38" cm="1">
        <f t="array" aca="1" ref="AD6" ca="1">TREND($K6:$P6,$K$1:$P$1,AD$1)</f>
        <v>0.65207988855672738</v>
      </c>
      <c r="AE6" s="38" cm="1">
        <f t="array" aca="1" ref="AE6" ca="1">TREND($K6:$P6,$K$1:$P$1,AE$1)</f>
        <v>0.65954645216615404</v>
      </c>
      <c r="AF6" s="38" cm="1">
        <f t="array" aca="1" ref="AF6" ca="1">TREND($K6:$P6,$K$1:$P$1,AF$1)</f>
        <v>0.66701301577558247</v>
      </c>
      <c r="AG6" s="38" cm="1">
        <f t="array" aca="1" ref="AG6" ca="1">TREND($K6:$P6,$K$1:$P$1,AG$1)</f>
        <v>0.67447957938501091</v>
      </c>
      <c r="AH6" s="38" cm="1">
        <f t="array" aca="1" ref="AH6" ca="1">TREND($K6:$P6,$K$1:$P$1,AH$1)</f>
        <v>0.68194614299443934</v>
      </c>
      <c r="AI6" s="38" cm="1">
        <f t="array" aca="1" ref="AI6" ca="1">TREND($K6:$P6,$K$1:$P$1,AI$1)</f>
        <v>0.68941270660386778</v>
      </c>
      <c r="AJ6" s="38" cm="1">
        <f t="array" aca="1" ref="AJ6" ca="1">TREND($K6:$P6,$K$1:$P$1,AJ$1)</f>
        <v>0.69687927021329621</v>
      </c>
    </row>
    <row r="7" spans="1:36">
      <c r="A7" t="s">
        <v>162</v>
      </c>
      <c r="B7" s="39" cm="1">
        <f t="array" aca="1" ref="B7" ca="1">INDIRECT(CONCATENATE("'",HLOOKUP(B$1,$B$21:$E$23,3,FALSE),"'!",$B$25,ROW($A7)+5))*About!$A$27</f>
        <v>14.933127218856349</v>
      </c>
      <c r="C7" s="38">
        <f t="shared" ca="1" si="3"/>
        <v>14.933127218856349</v>
      </c>
      <c r="D7" s="38">
        <f t="shared" ca="1" si="0"/>
        <v>14.933127218856349</v>
      </c>
      <c r="E7" s="38">
        <f t="shared" ca="1" si="0"/>
        <v>14.933127218856349</v>
      </c>
      <c r="F7" s="39" cm="1">
        <f t="array" aca="1" ref="F7" ca="1">INDIRECT(CONCATENATE("'",HLOOKUP(F$1,$B$21:$E$23,3,FALSE),"'!",$B$25,ROW($A7)+5))*About!$A$27</f>
        <v>14.933127218856349</v>
      </c>
      <c r="G7" s="38">
        <f t="shared" ca="1" si="4"/>
        <v>14.933127218856349</v>
      </c>
      <c r="H7" s="38">
        <f t="shared" ca="1" si="1"/>
        <v>14.933127218856349</v>
      </c>
      <c r="I7" s="38">
        <f t="shared" ca="1" si="1"/>
        <v>14.933127218856349</v>
      </c>
      <c r="J7" s="38">
        <f t="shared" ca="1" si="1"/>
        <v>14.933127218856349</v>
      </c>
      <c r="K7" s="39" cm="1">
        <f t="array" aca="1" ref="K7" ca="1">INDIRECT(CONCATENATE("'",HLOOKUP(K$1,$B$21:$E$23,3,FALSE),"'!",$B$25,ROW($A7)+5))*About!$A$27</f>
        <v>14.933127218856349</v>
      </c>
      <c r="L7" s="38">
        <f t="shared" ca="1" si="5"/>
        <v>14.933127218856349</v>
      </c>
      <c r="M7" s="38">
        <f t="shared" ca="1" si="2"/>
        <v>14.933127218856349</v>
      </c>
      <c r="N7" s="38">
        <f t="shared" ca="1" si="2"/>
        <v>14.933127218856349</v>
      </c>
      <c r="O7" s="38">
        <f t="shared" ca="1" si="2"/>
        <v>14.933127218856349</v>
      </c>
      <c r="P7" s="39" cm="1">
        <f t="array" aca="1" ref="P7" ca="1">INDIRECT(CONCATENATE("'",HLOOKUP(P$1,$B$21:$E$23,3,FALSE),"'!",$B$25,ROW($A7)+5))*About!$A$27</f>
        <v>14.933127218856349</v>
      </c>
      <c r="Q7" s="38" cm="1">
        <f t="array" aca="1" ref="Q7" ca="1">TREND($K7:$P7,$K$1:$P$1,Q$1)</f>
        <v>14.933127218856351</v>
      </c>
      <c r="R7" s="38" cm="1">
        <f t="array" aca="1" ref="R7" ca="1">TREND($K7:$P7,$K$1:$P$1,R$1)</f>
        <v>14.933127218856351</v>
      </c>
      <c r="S7" s="38" cm="1">
        <f t="array" aca="1" ref="S7" ca="1">TREND($K7:$P7,$K$1:$P$1,S$1)</f>
        <v>14.933127218856351</v>
      </c>
      <c r="T7" s="38" cm="1">
        <f t="array" aca="1" ref="T7" ca="1">TREND($K7:$P7,$K$1:$P$1,T$1)</f>
        <v>14.933127218856351</v>
      </c>
      <c r="U7" s="38" cm="1">
        <f t="array" aca="1" ref="U7" ca="1">TREND($K7:$P7,$K$1:$P$1,U$1)</f>
        <v>14.933127218856351</v>
      </c>
      <c r="V7" s="38" cm="1">
        <f t="array" aca="1" ref="V7" ca="1">TREND($K7:$P7,$K$1:$P$1,V$1)</f>
        <v>14.933127218856351</v>
      </c>
      <c r="W7" s="38" cm="1">
        <f t="array" aca="1" ref="W7" ca="1">TREND($K7:$P7,$K$1:$P$1,W$1)</f>
        <v>14.933127218856351</v>
      </c>
      <c r="X7" s="38" cm="1">
        <f t="array" aca="1" ref="X7" ca="1">TREND($K7:$P7,$K$1:$P$1,X$1)</f>
        <v>14.933127218856351</v>
      </c>
      <c r="Y7" s="38" cm="1">
        <f t="array" aca="1" ref="Y7" ca="1">TREND($K7:$P7,$K$1:$P$1,Y$1)</f>
        <v>14.933127218856351</v>
      </c>
      <c r="Z7" s="38" cm="1">
        <f t="array" aca="1" ref="Z7" ca="1">TREND($K7:$P7,$K$1:$P$1,Z$1)</f>
        <v>14.933127218856351</v>
      </c>
      <c r="AA7" s="38" cm="1">
        <f t="array" aca="1" ref="AA7" ca="1">TREND($K7:$P7,$K$1:$P$1,AA$1)</f>
        <v>14.933127218856351</v>
      </c>
      <c r="AB7" s="38" cm="1">
        <f t="array" aca="1" ref="AB7" ca="1">TREND($K7:$P7,$K$1:$P$1,AB$1)</f>
        <v>14.933127218856351</v>
      </c>
      <c r="AC7" s="38" cm="1">
        <f t="array" aca="1" ref="AC7" ca="1">TREND($K7:$P7,$K$1:$P$1,AC$1)</f>
        <v>14.933127218856351</v>
      </c>
      <c r="AD7" s="38" cm="1">
        <f t="array" aca="1" ref="AD7" ca="1">TREND($K7:$P7,$K$1:$P$1,AD$1)</f>
        <v>14.933127218856351</v>
      </c>
      <c r="AE7" s="38" cm="1">
        <f t="array" aca="1" ref="AE7" ca="1">TREND($K7:$P7,$K$1:$P$1,AE$1)</f>
        <v>14.933127218856351</v>
      </c>
      <c r="AF7" s="38" cm="1">
        <f t="array" aca="1" ref="AF7" ca="1">TREND($K7:$P7,$K$1:$P$1,AF$1)</f>
        <v>14.933127218856351</v>
      </c>
      <c r="AG7" s="38" cm="1">
        <f t="array" aca="1" ref="AG7" ca="1">TREND($K7:$P7,$K$1:$P$1,AG$1)</f>
        <v>14.933127218856351</v>
      </c>
      <c r="AH7" s="38" cm="1">
        <f t="array" aca="1" ref="AH7" ca="1">TREND($K7:$P7,$K$1:$P$1,AH$1)</f>
        <v>14.933127218856351</v>
      </c>
      <c r="AI7" s="38" cm="1">
        <f t="array" aca="1" ref="AI7" ca="1">TREND($K7:$P7,$K$1:$P$1,AI$1)</f>
        <v>14.933127218856351</v>
      </c>
      <c r="AJ7" s="38" cm="1">
        <f t="array" aca="1" ref="AJ7" ca="1">TREND($K7:$P7,$K$1:$P$1,AJ$1)</f>
        <v>14.933127218856351</v>
      </c>
    </row>
    <row r="8" spans="1:36">
      <c r="A8" t="s">
        <v>17</v>
      </c>
      <c r="B8" s="39" cm="1">
        <f t="array" aca="1" ref="B8" ca="1">INDIRECT(CONCATENATE("'",HLOOKUP(B$1,$B$21:$E$23,3,FALSE),"'!",$B$25,ROW($A8)+5))*About!$A$27</f>
        <v>2.3644118096522551</v>
      </c>
      <c r="C8" s="38">
        <f t="shared" ca="1" si="3"/>
        <v>2.3955224913582058</v>
      </c>
      <c r="D8" s="38">
        <f t="shared" ca="1" si="0"/>
        <v>2.4266331730641566</v>
      </c>
      <c r="E8" s="38">
        <f t="shared" ca="1" si="0"/>
        <v>2.4577438547701074</v>
      </c>
      <c r="F8" s="39" cm="1">
        <f t="array" aca="1" ref="F8" ca="1">INDIRECT(CONCATENATE("'",HLOOKUP(F$1,$B$21:$E$23,3,FALSE),"'!",$B$25,ROW($A8)+5))*About!$A$27</f>
        <v>2.4888545364760581</v>
      </c>
      <c r="G8" s="38">
        <f t="shared" ca="1" si="4"/>
        <v>2.4888545364760581</v>
      </c>
      <c r="H8" s="38">
        <f t="shared" ca="1" si="1"/>
        <v>2.4888545364760581</v>
      </c>
      <c r="I8" s="38">
        <f t="shared" ca="1" si="1"/>
        <v>2.4888545364760581</v>
      </c>
      <c r="J8" s="38">
        <f t="shared" ca="1" si="1"/>
        <v>2.4888545364760581</v>
      </c>
      <c r="K8" s="39" cm="1">
        <f t="array" aca="1" ref="K8" ca="1">INDIRECT(CONCATENATE("'",HLOOKUP(K$1,$B$21:$E$23,3,FALSE),"'!",$B$25,ROW($A8)+5))*About!$A$27</f>
        <v>2.4888545364760581</v>
      </c>
      <c r="L8" s="38">
        <f t="shared" ca="1" si="5"/>
        <v>2.5137430818408188</v>
      </c>
      <c r="M8" s="38">
        <f t="shared" ca="1" si="2"/>
        <v>2.5386316272055796</v>
      </c>
      <c r="N8" s="38">
        <f t="shared" ca="1" si="2"/>
        <v>2.5635201725703398</v>
      </c>
      <c r="O8" s="38">
        <f t="shared" ca="1" si="2"/>
        <v>2.5884087179351005</v>
      </c>
      <c r="P8" s="39" cm="1">
        <f t="array" aca="1" ref="P8" ca="1">INDIRECT(CONCATENATE("'",HLOOKUP(P$1,$B$21:$E$23,3,FALSE),"'!",$B$25,ROW($A8)+5))*About!$A$27</f>
        <v>2.6132972632998612</v>
      </c>
      <c r="Q8" s="38" cm="1">
        <f t="array" aca="1" ref="Q8" ca="1">TREND($K8:$P8,$K$1:$P$1,Q$1)</f>
        <v>2.6381858086646233</v>
      </c>
      <c r="R8" s="38" cm="1">
        <f t="array" aca="1" ref="R8" ca="1">TREND($K8:$P8,$K$1:$P$1,R$1)</f>
        <v>2.6630743540293835</v>
      </c>
      <c r="S8" s="38" cm="1">
        <f t="array" aca="1" ref="S8" ca="1">TREND($K8:$P8,$K$1:$P$1,S$1)</f>
        <v>2.6879628993941438</v>
      </c>
      <c r="T8" s="38" cm="1">
        <f t="array" aca="1" ref="T8" ca="1">TREND($K8:$P8,$K$1:$P$1,T$1)</f>
        <v>2.7128514447589041</v>
      </c>
      <c r="U8" s="38" cm="1">
        <f t="array" aca="1" ref="U8" ca="1">TREND($K8:$P8,$K$1:$P$1,U$1)</f>
        <v>2.7377399901236643</v>
      </c>
      <c r="V8" s="38" cm="1">
        <f t="array" aca="1" ref="V8" ca="1">TREND($K8:$P8,$K$1:$P$1,V$1)</f>
        <v>2.7626285354884246</v>
      </c>
      <c r="W8" s="38" cm="1">
        <f t="array" aca="1" ref="W8" ca="1">TREND($K8:$P8,$K$1:$P$1,W$1)</f>
        <v>2.7875170808531848</v>
      </c>
      <c r="X8" s="38" cm="1">
        <f t="array" aca="1" ref="X8" ca="1">TREND($K8:$P8,$K$1:$P$1,X$1)</f>
        <v>2.8124056262179522</v>
      </c>
      <c r="Y8" s="38" cm="1">
        <f t="array" aca="1" ref="Y8" ca="1">TREND($K8:$P8,$K$1:$P$1,Y$1)</f>
        <v>2.8372941715827125</v>
      </c>
      <c r="Z8" s="38" cm="1">
        <f t="array" aca="1" ref="Z8" ca="1">TREND($K8:$P8,$K$1:$P$1,Z$1)</f>
        <v>2.8621827169474727</v>
      </c>
      <c r="AA8" s="38" cm="1">
        <f t="array" aca="1" ref="AA8" ca="1">TREND($K8:$P8,$K$1:$P$1,AA$1)</f>
        <v>2.887071262312233</v>
      </c>
      <c r="AB8" s="38" cm="1">
        <f t="array" aca="1" ref="AB8" ca="1">TREND($K8:$P8,$K$1:$P$1,AB$1)</f>
        <v>2.9119598076769933</v>
      </c>
      <c r="AC8" s="38" cm="1">
        <f t="array" aca="1" ref="AC8" ca="1">TREND($K8:$P8,$K$1:$P$1,AC$1)</f>
        <v>2.9368483530417535</v>
      </c>
      <c r="AD8" s="38" cm="1">
        <f t="array" aca="1" ref="AD8" ca="1">TREND($K8:$P8,$K$1:$P$1,AD$1)</f>
        <v>2.9617368984065138</v>
      </c>
      <c r="AE8" s="38" cm="1">
        <f t="array" aca="1" ref="AE8" ca="1">TREND($K8:$P8,$K$1:$P$1,AE$1)</f>
        <v>2.986625443771274</v>
      </c>
      <c r="AF8" s="38" cm="1">
        <f t="array" aca="1" ref="AF8" ca="1">TREND($K8:$P8,$K$1:$P$1,AF$1)</f>
        <v>3.0115139891360343</v>
      </c>
      <c r="AG8" s="38" cm="1">
        <f t="array" aca="1" ref="AG8" ca="1">TREND($K8:$P8,$K$1:$P$1,AG$1)</f>
        <v>3.0364025345007946</v>
      </c>
      <c r="AH8" s="38" cm="1">
        <f t="array" aca="1" ref="AH8" ca="1">TREND($K8:$P8,$K$1:$P$1,AH$1)</f>
        <v>3.0612910798655548</v>
      </c>
      <c r="AI8" s="38" cm="1">
        <f t="array" aca="1" ref="AI8" ca="1">TREND($K8:$P8,$K$1:$P$1,AI$1)</f>
        <v>3.0861796252303151</v>
      </c>
      <c r="AJ8" s="38" cm="1">
        <f t="array" aca="1" ref="AJ8" ca="1">TREND($K8:$P8,$K$1:$P$1,AJ$1)</f>
        <v>3.1110681705950753</v>
      </c>
    </row>
    <row r="9" spans="1:36">
      <c r="A9" t="s">
        <v>18</v>
      </c>
      <c r="B9" s="39" cm="1">
        <f t="array" aca="1" ref="B9" ca="1">INDIRECT(CONCATENATE("'",HLOOKUP(B$1,$B$21:$E$23,3,FALSE),"'!",$B$25,ROW($A9)+5))*About!$A$27</f>
        <v>0.5599922707071131</v>
      </c>
      <c r="C9" s="38">
        <f t="shared" ca="1" si="3"/>
        <v>0.56310333887770814</v>
      </c>
      <c r="D9" s="38">
        <f t="shared" ca="1" si="0"/>
        <v>0.56621440704830328</v>
      </c>
      <c r="E9" s="38">
        <f t="shared" ca="1" si="0"/>
        <v>0.56932547521889831</v>
      </c>
      <c r="F9" s="39" cm="1">
        <f t="array" aca="1" ref="F9" ca="1">INDIRECT(CONCATENATE("'",HLOOKUP(F$1,$B$21:$E$23,3,FALSE),"'!",$B$25,ROW($A9)+5))*About!$A$27</f>
        <v>0.57243654338949335</v>
      </c>
      <c r="G9" s="38">
        <f t="shared" ca="1" si="4"/>
        <v>0.57741425246244549</v>
      </c>
      <c r="H9" s="38">
        <f t="shared" ca="1" si="1"/>
        <v>0.58239196153539763</v>
      </c>
      <c r="I9" s="38">
        <f t="shared" ca="1" si="1"/>
        <v>0.58736967060834966</v>
      </c>
      <c r="J9" s="38">
        <f t="shared" ca="1" si="1"/>
        <v>0.5923473796813018</v>
      </c>
      <c r="K9" s="39" cm="1">
        <f t="array" aca="1" ref="K9" ca="1">INDIRECT(CONCATENATE("'",HLOOKUP(K$1,$B$21:$E$23,3,FALSE),"'!",$B$25,ROW($A9)+5))*About!$A$27</f>
        <v>0.59732508875425394</v>
      </c>
      <c r="L9" s="38">
        <f t="shared" ca="1" si="5"/>
        <v>0.60479165236368215</v>
      </c>
      <c r="M9" s="38">
        <f t="shared" ca="1" si="2"/>
        <v>0.61225821597311036</v>
      </c>
      <c r="N9" s="38">
        <f t="shared" ca="1" si="2"/>
        <v>0.61972477958253847</v>
      </c>
      <c r="O9" s="38">
        <f t="shared" ca="1" si="2"/>
        <v>0.62719134319196668</v>
      </c>
      <c r="P9" s="39" cm="1">
        <f t="array" aca="1" ref="P9" ca="1">INDIRECT(CONCATENATE("'",HLOOKUP(P$1,$B$21:$E$23,3,FALSE),"'!",$B$25,ROW($A9)+5))*About!$A$27</f>
        <v>0.63465790680139489</v>
      </c>
      <c r="Q9" s="38" cm="1">
        <f t="array" aca="1" ref="Q9" ca="1">TREND($K9:$P9,$K$1:$P$1,Q$1)</f>
        <v>0.64212447041082399</v>
      </c>
      <c r="R9" s="38" cm="1">
        <f t="array" aca="1" ref="R9" ca="1">TREND($K9:$P9,$K$1:$P$1,R$1)</f>
        <v>0.64959103402025242</v>
      </c>
      <c r="S9" s="38" cm="1">
        <f t="array" aca="1" ref="S9" ca="1">TREND($K9:$P9,$K$1:$P$1,S$1)</f>
        <v>0.65705759762968086</v>
      </c>
      <c r="T9" s="38" cm="1">
        <f t="array" aca="1" ref="T9" ca="1">TREND($K9:$P9,$K$1:$P$1,T$1)</f>
        <v>0.66452416123910929</v>
      </c>
      <c r="U9" s="38" cm="1">
        <f t="array" aca="1" ref="U9" ca="1">TREND($K9:$P9,$K$1:$P$1,U$1)</f>
        <v>0.67199072484853772</v>
      </c>
      <c r="V9" s="38" cm="1">
        <f t="array" aca="1" ref="V9" ca="1">TREND($K9:$P9,$K$1:$P$1,V$1)</f>
        <v>0.67945728845796616</v>
      </c>
      <c r="W9" s="38" cm="1">
        <f t="array" aca="1" ref="W9" ca="1">TREND($K9:$P9,$K$1:$P$1,W$1)</f>
        <v>0.68692385206739459</v>
      </c>
      <c r="X9" s="38" cm="1">
        <f t="array" aca="1" ref="X9" ca="1">TREND($K9:$P9,$K$1:$P$1,X$1)</f>
        <v>0.69439041567682125</v>
      </c>
      <c r="Y9" s="38" cm="1">
        <f t="array" aca="1" ref="Y9" ca="1">TREND($K9:$P9,$K$1:$P$1,Y$1)</f>
        <v>0.70185697928624968</v>
      </c>
      <c r="Z9" s="38" cm="1">
        <f t="array" aca="1" ref="Z9" ca="1">TREND($K9:$P9,$K$1:$P$1,Z$1)</f>
        <v>0.70932354289567812</v>
      </c>
      <c r="AA9" s="38" cm="1">
        <f t="array" aca="1" ref="AA9" ca="1">TREND($K9:$P9,$K$1:$P$1,AA$1)</f>
        <v>0.71679010650510655</v>
      </c>
      <c r="AB9" s="38" cm="1">
        <f t="array" aca="1" ref="AB9" ca="1">TREND($K9:$P9,$K$1:$P$1,AB$1)</f>
        <v>0.72425667011453498</v>
      </c>
      <c r="AC9" s="38" cm="1">
        <f t="array" aca="1" ref="AC9" ca="1">TREND($K9:$P9,$K$1:$P$1,AC$1)</f>
        <v>0.73172323372396342</v>
      </c>
      <c r="AD9" s="38" cm="1">
        <f t="array" aca="1" ref="AD9" ca="1">TREND($K9:$P9,$K$1:$P$1,AD$1)</f>
        <v>0.73918979733339185</v>
      </c>
      <c r="AE9" s="38" cm="1">
        <f t="array" aca="1" ref="AE9" ca="1">TREND($K9:$P9,$K$1:$P$1,AE$1)</f>
        <v>0.74665636094281851</v>
      </c>
      <c r="AF9" s="38" cm="1">
        <f t="array" aca="1" ref="AF9" ca="1">TREND($K9:$P9,$K$1:$P$1,AF$1)</f>
        <v>0.75412292455224694</v>
      </c>
      <c r="AG9" s="38" cm="1">
        <f t="array" aca="1" ref="AG9" ca="1">TREND($K9:$P9,$K$1:$P$1,AG$1)</f>
        <v>0.76158948816167538</v>
      </c>
      <c r="AH9" s="38" cm="1">
        <f t="array" aca="1" ref="AH9" ca="1">TREND($K9:$P9,$K$1:$P$1,AH$1)</f>
        <v>0.76905605177110381</v>
      </c>
      <c r="AI9" s="38" cm="1">
        <f t="array" aca="1" ref="AI9" ca="1">TREND($K9:$P9,$K$1:$P$1,AI$1)</f>
        <v>0.77652261538053224</v>
      </c>
      <c r="AJ9" s="38" cm="1">
        <f t="array" aca="1" ref="AJ9" ca="1">TREND($K9:$P9,$K$1:$P$1,AJ$1)</f>
        <v>0.78398917898996068</v>
      </c>
    </row>
    <row r="10" spans="1:36">
      <c r="A10" t="s">
        <v>19</v>
      </c>
      <c r="B10" s="39" cm="1">
        <f t="array" aca="1" ref="B10" ca="1">INDIRECT(CONCATENATE("'",HLOOKUP(B$1,$B$21:$E$23,3,FALSE),"'!",$B$25,ROW($A10)+5))*About!$A$27</f>
        <v>4.6043808924807082E-3</v>
      </c>
      <c r="C10" s="38">
        <f t="shared" ca="1" si="3"/>
        <v>4.6977129375985601E-3</v>
      </c>
      <c r="D10" s="38">
        <f t="shared" ca="1" si="0"/>
        <v>4.7910449827164121E-3</v>
      </c>
      <c r="E10" s="38">
        <f t="shared" ca="1" si="0"/>
        <v>4.884377027834264E-3</v>
      </c>
      <c r="F10" s="39" cm="1">
        <f t="array" aca="1" ref="F10" ca="1">INDIRECT(CONCATENATE("'",HLOOKUP(F$1,$B$21:$E$23,3,FALSE),"'!",$B$25,ROW($A10)+5))*About!$A$27</f>
        <v>4.977709072952116E-3</v>
      </c>
      <c r="G10" s="38">
        <f t="shared" ca="1" si="4"/>
        <v>5.0772632544111582E-3</v>
      </c>
      <c r="H10" s="38">
        <f t="shared" ca="1" si="1"/>
        <v>5.1768174358702004E-3</v>
      </c>
      <c r="I10" s="38">
        <f t="shared" ca="1" si="1"/>
        <v>5.2763716173292435E-3</v>
      </c>
      <c r="J10" s="38">
        <f t="shared" ca="1" si="1"/>
        <v>5.3759257987882857E-3</v>
      </c>
      <c r="K10" s="39" cm="1">
        <f t="array" aca="1" ref="K10" ca="1">INDIRECT(CONCATENATE("'",HLOOKUP(K$1,$B$21:$E$23,3,FALSE),"'!",$B$25,ROW($A10)+5))*About!$A$27</f>
        <v>5.4754799802473279E-3</v>
      </c>
      <c r="L10" s="38">
        <f t="shared" ca="1" si="5"/>
        <v>5.5750341617063701E-3</v>
      </c>
      <c r="M10" s="38">
        <f t="shared" ca="1" si="2"/>
        <v>5.6745883431654123E-3</v>
      </c>
      <c r="N10" s="38">
        <f t="shared" ca="1" si="2"/>
        <v>5.7741425246244545E-3</v>
      </c>
      <c r="O10" s="38">
        <f t="shared" ca="1" si="2"/>
        <v>5.8736967060834967E-3</v>
      </c>
      <c r="P10" s="39" cm="1">
        <f t="array" aca="1" ref="P10" ca="1">INDIRECT(CONCATENATE("'",HLOOKUP(P$1,$B$21:$E$23,3,FALSE),"'!",$B$25,ROW($A10)+5))*About!$A$27</f>
        <v>5.9732508875425389E-3</v>
      </c>
      <c r="Q10" s="38" cm="1">
        <f t="array" aca="1" ref="Q10" ca="1">TREND($K10:$P10,$K$1:$P$1,Q$1)</f>
        <v>6.0728050690015689E-3</v>
      </c>
      <c r="R10" s="38" cm="1">
        <f t="array" aca="1" ref="R10" ca="1">TREND($K10:$P10,$K$1:$P$1,R$1)</f>
        <v>6.1723592504606128E-3</v>
      </c>
      <c r="S10" s="38" cm="1">
        <f t="array" aca="1" ref="S10" ca="1">TREND($K10:$P10,$K$1:$P$1,S$1)</f>
        <v>6.2719134319196568E-3</v>
      </c>
      <c r="T10" s="38" cm="1">
        <f t="array" aca="1" ref="T10" ca="1">TREND($K10:$P10,$K$1:$P$1,T$1)</f>
        <v>6.3714676133787007E-3</v>
      </c>
      <c r="U10" s="38" cm="1">
        <f t="array" aca="1" ref="U10" ca="1">TREND($K10:$P10,$K$1:$P$1,U$1)</f>
        <v>6.4710217948377446E-3</v>
      </c>
      <c r="V10" s="38" cm="1">
        <f t="array" aca="1" ref="V10" ca="1">TREND($K10:$P10,$K$1:$P$1,V$1)</f>
        <v>6.5705759762967886E-3</v>
      </c>
      <c r="W10" s="38" cm="1">
        <f t="array" aca="1" ref="W10" ca="1">TREND($K10:$P10,$K$1:$P$1,W$1)</f>
        <v>6.6701301577558325E-3</v>
      </c>
      <c r="X10" s="38" cm="1">
        <f t="array" aca="1" ref="X10" ca="1">TREND($K10:$P10,$K$1:$P$1,X$1)</f>
        <v>6.7696843392148764E-3</v>
      </c>
      <c r="Y10" s="38" cm="1">
        <f t="array" aca="1" ref="Y10" ca="1">TREND($K10:$P10,$K$1:$P$1,Y$1)</f>
        <v>6.8692385206739204E-3</v>
      </c>
      <c r="Z10" s="38" cm="1">
        <f t="array" aca="1" ref="Z10" ca="1">TREND($K10:$P10,$K$1:$P$1,Z$1)</f>
        <v>6.9687927021329643E-3</v>
      </c>
      <c r="AA10" s="38" cm="1">
        <f t="array" aca="1" ref="AA10" ca="1">TREND($K10:$P10,$K$1:$P$1,AA$1)</f>
        <v>7.0683468835919805E-3</v>
      </c>
      <c r="AB10" s="38" cm="1">
        <f t="array" aca="1" ref="AB10" ca="1">TREND($K10:$P10,$K$1:$P$1,AB$1)</f>
        <v>7.1679010650510244E-3</v>
      </c>
      <c r="AC10" s="38" cm="1">
        <f t="array" aca="1" ref="AC10" ca="1">TREND($K10:$P10,$K$1:$P$1,AC$1)</f>
        <v>7.2674552465100684E-3</v>
      </c>
      <c r="AD10" s="38" cm="1">
        <f t="array" aca="1" ref="AD10" ca="1">TREND($K10:$P10,$K$1:$P$1,AD$1)</f>
        <v>7.3670094279691123E-3</v>
      </c>
      <c r="AE10" s="38" cm="1">
        <f t="array" aca="1" ref="AE10" ca="1">TREND($K10:$P10,$K$1:$P$1,AE$1)</f>
        <v>7.4665636094281562E-3</v>
      </c>
      <c r="AF10" s="38" cm="1">
        <f t="array" aca="1" ref="AF10" ca="1">TREND($K10:$P10,$K$1:$P$1,AF$1)</f>
        <v>7.5661177908872002E-3</v>
      </c>
      <c r="AG10" s="38" cm="1">
        <f t="array" aca="1" ref="AG10" ca="1">TREND($K10:$P10,$K$1:$P$1,AG$1)</f>
        <v>7.6656719723462441E-3</v>
      </c>
      <c r="AH10" s="38" cm="1">
        <f t="array" aca="1" ref="AH10" ca="1">TREND($K10:$P10,$K$1:$P$1,AH$1)</f>
        <v>7.765226153805288E-3</v>
      </c>
      <c r="AI10" s="38" cm="1">
        <f t="array" aca="1" ref="AI10" ca="1">TREND($K10:$P10,$K$1:$P$1,AI$1)</f>
        <v>7.864780335264332E-3</v>
      </c>
      <c r="AJ10" s="38" cm="1">
        <f t="array" aca="1" ref="AJ10" ca="1">TREND($K10:$P10,$K$1:$P$1,AJ$1)</f>
        <v>7.9643345167233759E-3</v>
      </c>
    </row>
    <row r="11" spans="1:36">
      <c r="A11" t="s">
        <v>20</v>
      </c>
      <c r="B11" s="39" cm="1">
        <f t="array" aca="1" ref="B11" ca="1">INDIRECT(CONCATENATE("'",HLOOKUP(B$1,$B$21:$E$23,3,FALSE),"'!",$B$25,ROW($A11)+5))*About!$A$27</f>
        <v>4.3554954388331018E-3</v>
      </c>
      <c r="C11" s="38">
        <f t="shared" ca="1" si="3"/>
        <v>4.4488274839509538E-3</v>
      </c>
      <c r="D11" s="38">
        <f t="shared" ca="1" si="0"/>
        <v>4.5421595290688066E-3</v>
      </c>
      <c r="E11" s="38">
        <f t="shared" ca="1" si="0"/>
        <v>4.6354915741866586E-3</v>
      </c>
      <c r="F11" s="39" cm="1">
        <f t="array" aca="1" ref="F11" ca="1">INDIRECT(CONCATENATE("'",HLOOKUP(F$1,$B$21:$E$23,3,FALSE),"'!",$B$25,ROW($A11)+5))*About!$A$27</f>
        <v>4.7288236193045105E-3</v>
      </c>
      <c r="G11" s="38">
        <f t="shared" ca="1" si="4"/>
        <v>4.8532663461283137E-3</v>
      </c>
      <c r="H11" s="38">
        <f t="shared" ca="1" si="1"/>
        <v>4.977709072952116E-3</v>
      </c>
      <c r="I11" s="38">
        <f t="shared" ca="1" si="1"/>
        <v>5.1021517997759192E-3</v>
      </c>
      <c r="J11" s="38">
        <f t="shared" ca="1" si="1"/>
        <v>5.2265945265997215E-3</v>
      </c>
      <c r="K11" s="39" cm="1">
        <f t="array" aca="1" ref="K11" ca="1">INDIRECT(CONCATENATE("'",HLOOKUP(K$1,$B$21:$E$23,3,FALSE),"'!",$B$25,ROW($A11)+5))*About!$A$27</f>
        <v>5.3510372534235247E-3</v>
      </c>
      <c r="L11" s="38">
        <f t="shared" ca="1" si="5"/>
        <v>5.4505914348825669E-3</v>
      </c>
      <c r="M11" s="38">
        <f t="shared" ca="1" si="2"/>
        <v>5.5501456163416091E-3</v>
      </c>
      <c r="N11" s="38">
        <f t="shared" ca="1" si="2"/>
        <v>5.6496997978006521E-3</v>
      </c>
      <c r="O11" s="38">
        <f t="shared" ca="1" si="2"/>
        <v>5.7492539792596943E-3</v>
      </c>
      <c r="P11" s="39" cm="1">
        <f t="array" aca="1" ref="P11" ca="1">INDIRECT(CONCATENATE("'",HLOOKUP(P$1,$B$21:$E$23,3,FALSE),"'!",$B$25,ROW($A11)+5))*About!$A$27</f>
        <v>5.8488081607187365E-3</v>
      </c>
      <c r="Q11" s="38" cm="1">
        <f t="array" aca="1" ref="Q11" ca="1">TREND($K11:$P11,$K$1:$P$1,Q$1)</f>
        <v>5.9483623421777709E-3</v>
      </c>
      <c r="R11" s="38" cm="1">
        <f t="array" aca="1" ref="R11" ca="1">TREND($K11:$P11,$K$1:$P$1,R$1)</f>
        <v>6.0479165236368149E-3</v>
      </c>
      <c r="S11" s="38" cm="1">
        <f t="array" aca="1" ref="S11" ca="1">TREND($K11:$P11,$K$1:$P$1,S$1)</f>
        <v>6.1474707050958588E-3</v>
      </c>
      <c r="T11" s="38" cm="1">
        <f t="array" aca="1" ref="T11" ca="1">TREND($K11:$P11,$K$1:$P$1,T$1)</f>
        <v>6.2470248865549027E-3</v>
      </c>
      <c r="U11" s="38" cm="1">
        <f t="array" aca="1" ref="U11" ca="1">TREND($K11:$P11,$K$1:$P$1,U$1)</f>
        <v>6.3465790680139467E-3</v>
      </c>
      <c r="V11" s="38" cm="1">
        <f t="array" aca="1" ref="V11" ca="1">TREND($K11:$P11,$K$1:$P$1,V$1)</f>
        <v>6.4461332494729906E-3</v>
      </c>
      <c r="W11" s="38" cm="1">
        <f t="array" aca="1" ref="W11" ca="1">TREND($K11:$P11,$K$1:$P$1,W$1)</f>
        <v>6.5456874309320345E-3</v>
      </c>
      <c r="X11" s="38" cm="1">
        <f t="array" aca="1" ref="X11" ca="1">TREND($K11:$P11,$K$1:$P$1,X$1)</f>
        <v>6.6452416123910785E-3</v>
      </c>
      <c r="Y11" s="38" cm="1">
        <f t="array" aca="1" ref="Y11" ca="1">TREND($K11:$P11,$K$1:$P$1,Y$1)</f>
        <v>6.7447957938500946E-3</v>
      </c>
      <c r="Z11" s="38" cm="1">
        <f t="array" aca="1" ref="Z11" ca="1">TREND($K11:$P11,$K$1:$P$1,Z$1)</f>
        <v>6.8443499753091386E-3</v>
      </c>
      <c r="AA11" s="38" cm="1">
        <f t="array" aca="1" ref="AA11" ca="1">TREND($K11:$P11,$K$1:$P$1,AA$1)</f>
        <v>6.9439041567681825E-3</v>
      </c>
      <c r="AB11" s="38" cm="1">
        <f t="array" aca="1" ref="AB11" ca="1">TREND($K11:$P11,$K$1:$P$1,AB$1)</f>
        <v>7.0434583382272264E-3</v>
      </c>
      <c r="AC11" s="38" cm="1">
        <f t="array" aca="1" ref="AC11" ca="1">TREND($K11:$P11,$K$1:$P$1,AC$1)</f>
        <v>7.1430125196862704E-3</v>
      </c>
      <c r="AD11" s="38" cm="1">
        <f t="array" aca="1" ref="AD11" ca="1">TREND($K11:$P11,$K$1:$P$1,AD$1)</f>
        <v>7.2425667011453143E-3</v>
      </c>
      <c r="AE11" s="38" cm="1">
        <f t="array" aca="1" ref="AE11" ca="1">TREND($K11:$P11,$K$1:$P$1,AE$1)</f>
        <v>7.3421208826043582E-3</v>
      </c>
      <c r="AF11" s="38" cm="1">
        <f t="array" aca="1" ref="AF11" ca="1">TREND($K11:$P11,$K$1:$P$1,AF$1)</f>
        <v>7.4416750640634022E-3</v>
      </c>
      <c r="AG11" s="38" cm="1">
        <f t="array" aca="1" ref="AG11" ca="1">TREND($K11:$P11,$K$1:$P$1,AG$1)</f>
        <v>7.5412292455224461E-3</v>
      </c>
      <c r="AH11" s="38" cm="1">
        <f t="array" aca="1" ref="AH11" ca="1">TREND($K11:$P11,$K$1:$P$1,AH$1)</f>
        <v>7.64078342698149E-3</v>
      </c>
      <c r="AI11" s="38" cm="1">
        <f t="array" aca="1" ref="AI11" ca="1">TREND($K11:$P11,$K$1:$P$1,AI$1)</f>
        <v>7.740337608440534E-3</v>
      </c>
      <c r="AJ11" s="38" cm="1">
        <f t="array" aca="1" ref="AJ11" ca="1">TREND($K11:$P11,$K$1:$P$1,AJ$1)</f>
        <v>7.8398917898995779E-3</v>
      </c>
    </row>
    <row r="12" spans="1:36">
      <c r="A12" t="s">
        <v>111</v>
      </c>
      <c r="B12" s="40">
        <f ca="1">SUM(INDIRECT(CONCATENATE("'",HLOOKUP(B$1,$B$21:$E$23,3,FALSE),"'!",$B$25,ROW($A12)+5,":",$B$25,ROW($A12)+6)))*About!$A$27</f>
        <v>2.0657492652751283E-2</v>
      </c>
      <c r="C12" s="38">
        <f t="shared" ca="1" si="3"/>
        <v>2.0999710151516741E-2</v>
      </c>
      <c r="D12" s="38">
        <f t="shared" ca="1" si="0"/>
        <v>2.13419276502822E-2</v>
      </c>
      <c r="E12" s="38">
        <f t="shared" ca="1" si="0"/>
        <v>2.1684145149047658E-2</v>
      </c>
      <c r="F12" s="40">
        <f ca="1">SUM(INDIRECT(CONCATENATE("'",HLOOKUP(F$1,$B$21:$E$23,3,FALSE),"'!",$B$25,ROW($A12)+5,":",$B$25,ROW($A12)+6)))*About!$A$27</f>
        <v>2.2026362647813116E-2</v>
      </c>
      <c r="G12" s="38">
        <f t="shared" ca="1" si="4"/>
        <v>2.2573910645837848E-2</v>
      </c>
      <c r="H12" s="38">
        <f t="shared" ca="1" si="1"/>
        <v>2.3121458643862579E-2</v>
      </c>
      <c r="I12" s="38">
        <f t="shared" ca="1" si="1"/>
        <v>2.3669006641887314E-2</v>
      </c>
      <c r="J12" s="38">
        <f t="shared" ca="1" si="1"/>
        <v>2.4216554639912045E-2</v>
      </c>
      <c r="K12" s="40">
        <f ca="1">SUM(INDIRECT(CONCATENATE("'",HLOOKUP(K$1,$B$21:$E$23,3,FALSE),"'!",$B$25,ROW($A12)+5,":",$B$25,ROW($A12)+6)))*About!$A$27</f>
        <v>2.4764102637936776E-2</v>
      </c>
      <c r="L12" s="38">
        <f t="shared" ca="1" si="5"/>
        <v>2.5062765182313904E-2</v>
      </c>
      <c r="M12" s="38">
        <f t="shared" ca="1" si="2"/>
        <v>2.5361427726691033E-2</v>
      </c>
      <c r="N12" s="38">
        <f t="shared" ca="1" si="2"/>
        <v>2.5660090271068157E-2</v>
      </c>
      <c r="O12" s="38">
        <f t="shared" ca="1" si="2"/>
        <v>2.5958752815445286E-2</v>
      </c>
      <c r="P12" s="40">
        <f ca="1">SUM(INDIRECT(CONCATENATE("'",HLOOKUP(P$1,$B$21:$E$23,3,FALSE),"'!",$B$25,ROW($A12)+5,":",$B$25,ROW($A12)+6)))*About!$A$27</f>
        <v>2.6257415359822414E-2</v>
      </c>
      <c r="Q12" s="38" cm="1">
        <f t="array" aca="1" ref="Q12" ca="1">TREND($K12:$P12,$K$1:$P$1,Q$1)</f>
        <v>2.655607790419956E-2</v>
      </c>
      <c r="R12" s="38" cm="1">
        <f t="array" aca="1" ref="R12" ca="1">TREND($K12:$P12,$K$1:$P$1,R$1)</f>
        <v>2.6854740448576719E-2</v>
      </c>
      <c r="S12" s="38" cm="1">
        <f t="array" aca="1" ref="S12" ca="1">TREND($K12:$P12,$K$1:$P$1,S$1)</f>
        <v>2.7153402992953768E-2</v>
      </c>
      <c r="T12" s="38" cm="1">
        <f t="array" aca="1" ref="T12" ca="1">TREND($K12:$P12,$K$1:$P$1,T$1)</f>
        <v>2.7452065537330927E-2</v>
      </c>
      <c r="U12" s="38" cm="1">
        <f t="array" aca="1" ref="U12" ca="1">TREND($K12:$P12,$K$1:$P$1,U$1)</f>
        <v>2.7750728081708087E-2</v>
      </c>
      <c r="V12" s="38" cm="1">
        <f t="array" aca="1" ref="V12" ca="1">TREND($K12:$P12,$K$1:$P$1,V$1)</f>
        <v>2.8049390626085136E-2</v>
      </c>
      <c r="W12" s="38" cm="1">
        <f t="array" aca="1" ref="W12" ca="1">TREND($K12:$P12,$K$1:$P$1,W$1)</f>
        <v>2.8348053170462295E-2</v>
      </c>
      <c r="X12" s="38" cm="1">
        <f t="array" aca="1" ref="X12" ca="1">TREND($K12:$P12,$K$1:$P$1,X$1)</f>
        <v>2.8646715714839455E-2</v>
      </c>
      <c r="Y12" s="38" cm="1">
        <f t="array" aca="1" ref="Y12" ca="1">TREND($K12:$P12,$K$1:$P$1,Y$1)</f>
        <v>2.8945378259216614E-2</v>
      </c>
      <c r="Z12" s="38" cm="1">
        <f t="array" aca="1" ref="Z12" ca="1">TREND($K12:$P12,$K$1:$P$1,Z$1)</f>
        <v>2.9244040803593663E-2</v>
      </c>
      <c r="AA12" s="38" cm="1">
        <f t="array" aca="1" ref="AA12" ca="1">TREND($K12:$P12,$K$1:$P$1,AA$1)</f>
        <v>2.9542703347970822E-2</v>
      </c>
      <c r="AB12" s="38" cm="1">
        <f t="array" aca="1" ref="AB12" ca="1">TREND($K12:$P12,$K$1:$P$1,AB$1)</f>
        <v>2.9841365892347982E-2</v>
      </c>
      <c r="AC12" s="38" cm="1">
        <f t="array" aca="1" ref="AC12" ca="1">TREND($K12:$P12,$K$1:$P$1,AC$1)</f>
        <v>3.014002843672503E-2</v>
      </c>
      <c r="AD12" s="38" cm="1">
        <f t="array" aca="1" ref="AD12" ca="1">TREND($K12:$P12,$K$1:$P$1,AD$1)</f>
        <v>3.043869098110219E-2</v>
      </c>
      <c r="AE12" s="38" cm="1">
        <f t="array" aca="1" ref="AE12" ca="1">TREND($K12:$P12,$K$1:$P$1,AE$1)</f>
        <v>3.073735352547935E-2</v>
      </c>
      <c r="AF12" s="38" cm="1">
        <f t="array" aca="1" ref="AF12" ca="1">TREND($K12:$P12,$K$1:$P$1,AF$1)</f>
        <v>3.1036016069856509E-2</v>
      </c>
      <c r="AG12" s="38" cm="1">
        <f t="array" aca="1" ref="AG12" ca="1">TREND($K12:$P12,$K$1:$P$1,AG$1)</f>
        <v>3.1334678614233558E-2</v>
      </c>
      <c r="AH12" s="38" cm="1">
        <f t="array" aca="1" ref="AH12" ca="1">TREND($K12:$P12,$K$1:$P$1,AH$1)</f>
        <v>3.1633341158610717E-2</v>
      </c>
      <c r="AI12" s="38" cm="1">
        <f t="array" aca="1" ref="AI12" ca="1">TREND($K12:$P12,$K$1:$P$1,AI$1)</f>
        <v>3.1932003702987877E-2</v>
      </c>
      <c r="AJ12" s="38" cm="1">
        <f t="array" aca="1" ref="AJ12" ca="1">TREND($K12:$P12,$K$1:$P$1,AJ$1)</f>
        <v>3.2230666247364925E-2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5.4754799802473279E-3</v>
      </c>
      <c r="C2" s="38">
        <f ca="1">$B2+($F2-$B2)*(C$1-$B$1)/($F$1-$B$1)</f>
        <v>5.5065906619532782E-3</v>
      </c>
      <c r="D2" s="38">
        <f t="shared" ref="D2:E12" ca="1" si="0">$B2+($F2-$B2)*(D$1-$B$1)/($F$1-$B$1)</f>
        <v>5.5377013436592286E-3</v>
      </c>
      <c r="E2" s="38">
        <f t="shared" ca="1" si="0"/>
        <v>5.5688120253651798E-3</v>
      </c>
      <c r="F2" s="37" cm="1">
        <f t="array" aca="1" ref="F2" ca="1">INDIRECT(CONCATENATE("'",HLOOKUP(F$1,$B$21:$E$23,3,FALSE),"'!",$B$25,ROW($A2)+3))*About!$A$27</f>
        <v>5.5999227070711302E-3</v>
      </c>
      <c r="G2" s="38">
        <f ca="1">$F2+($K2-$F2)*(G$1-$F$1)/($K$1-$F$1)</f>
        <v>5.6745883431654123E-3</v>
      </c>
      <c r="H2" s="38">
        <f t="shared" ref="H2:J12" ca="1" si="1">$F2+($K2-$F2)*(H$1-$F$1)/($K$1-$F$1)</f>
        <v>5.7492539792596935E-3</v>
      </c>
      <c r="I2" s="38">
        <f t="shared" ca="1" si="1"/>
        <v>5.8239196153539756E-3</v>
      </c>
      <c r="J2" s="38">
        <f t="shared" ca="1" si="1"/>
        <v>5.8985852514482568E-3</v>
      </c>
      <c r="K2" s="37" cm="1">
        <f t="array" aca="1" ref="K2" ca="1">INDIRECT(CONCATENATE("'",HLOOKUP(K$1,$B$21:$E$23,3,FALSE),"'!",$B$25,ROW($A2)+3))*About!$A$27</f>
        <v>5.9732508875425389E-3</v>
      </c>
      <c r="L2" s="38">
        <f ca="1">$K2+($P2-$K2)*(L$1-$K$1)/($P$1-$K$1)</f>
        <v>6.0479165236368209E-3</v>
      </c>
      <c r="M2" s="38">
        <f t="shared" ref="M2:O12" ca="1" si="2">$K2+($P2-$K2)*(M$1-$K$1)/($P$1-$K$1)</f>
        <v>6.122582159731103E-3</v>
      </c>
      <c r="N2" s="38">
        <f t="shared" ca="1" si="2"/>
        <v>6.1972477958253842E-3</v>
      </c>
      <c r="O2" s="38">
        <f t="shared" ca="1" si="2"/>
        <v>6.2719134319196663E-3</v>
      </c>
      <c r="P2" s="37" cm="1">
        <f t="array" aca="1" ref="P2" ca="1">INDIRECT(CONCATENATE("'",HLOOKUP(P$1,$B$21:$E$23,3,FALSE),"'!",$B$25,ROW($A2)+3))*About!$A$27</f>
        <v>6.3465790680139484E-3</v>
      </c>
      <c r="Q2" s="38" cm="1">
        <f t="array" aca="1" ref="Q2" ca="1">TREND($K2:$P2,$K$1:$P$1,Q$1)</f>
        <v>6.4212447041082366E-3</v>
      </c>
      <c r="R2" s="38" cm="1">
        <f t="array" aca="1" ref="R2" ca="1">TREND($K2:$P2,$K$1:$P$1,R$1)</f>
        <v>6.4959103402025264E-3</v>
      </c>
      <c r="S2" s="38" cm="1">
        <f t="array" aca="1" ref="S2" ca="1">TREND($K2:$P2,$K$1:$P$1,S$1)</f>
        <v>6.5705759762967886E-3</v>
      </c>
      <c r="T2" s="38" cm="1">
        <f t="array" aca="1" ref="T2" ca="1">TREND($K2:$P2,$K$1:$P$1,T$1)</f>
        <v>6.6452416123910785E-3</v>
      </c>
      <c r="U2" s="38" cm="1">
        <f t="array" aca="1" ref="U2" ca="1">TREND($K2:$P2,$K$1:$P$1,U$1)</f>
        <v>6.7199072484853684E-3</v>
      </c>
      <c r="V2" s="38" cm="1">
        <f t="array" aca="1" ref="V2" ca="1">TREND($K2:$P2,$K$1:$P$1,V$1)</f>
        <v>6.7945728845796305E-3</v>
      </c>
      <c r="W2" s="38" cm="1">
        <f t="array" aca="1" ref="W2" ca="1">TREND($K2:$P2,$K$1:$P$1,W$1)</f>
        <v>6.8692385206739204E-3</v>
      </c>
      <c r="X2" s="38" cm="1">
        <f t="array" aca="1" ref="X2" ca="1">TREND($K2:$P2,$K$1:$P$1,X$1)</f>
        <v>6.9439041567682103E-3</v>
      </c>
      <c r="Y2" s="38" cm="1">
        <f t="array" aca="1" ref="Y2" ca="1">TREND($K2:$P2,$K$1:$P$1,Y$1)</f>
        <v>7.0185697928625002E-3</v>
      </c>
      <c r="Z2" s="38" cm="1">
        <f t="array" aca="1" ref="Z2" ca="1">TREND($K2:$P2,$K$1:$P$1,Z$1)</f>
        <v>7.0932354289567623E-3</v>
      </c>
      <c r="AA2" s="38" cm="1">
        <f t="array" aca="1" ref="AA2" ca="1">TREND($K2:$P2,$K$1:$P$1,AA$1)</f>
        <v>7.1679010650510522E-3</v>
      </c>
      <c r="AB2" s="38" cm="1">
        <f t="array" aca="1" ref="AB2" ca="1">TREND($K2:$P2,$K$1:$P$1,AB$1)</f>
        <v>7.2425667011453421E-3</v>
      </c>
      <c r="AC2" s="38" cm="1">
        <f t="array" aca="1" ref="AC2" ca="1">TREND($K2:$P2,$K$1:$P$1,AC$1)</f>
        <v>7.3172323372396042E-3</v>
      </c>
      <c r="AD2" s="38" cm="1">
        <f t="array" aca="1" ref="AD2" ca="1">TREND($K2:$P2,$K$1:$P$1,AD$1)</f>
        <v>7.3918979733338941E-3</v>
      </c>
      <c r="AE2" s="38" cm="1">
        <f t="array" aca="1" ref="AE2" ca="1">TREND($K2:$P2,$K$1:$P$1,AE$1)</f>
        <v>7.466563609428184E-3</v>
      </c>
      <c r="AF2" s="38" cm="1">
        <f t="array" aca="1" ref="AF2" ca="1">TREND($K2:$P2,$K$1:$P$1,AF$1)</f>
        <v>7.5412292455224739E-3</v>
      </c>
      <c r="AG2" s="38" cm="1">
        <f t="array" aca="1" ref="AG2" ca="1">TREND($K2:$P2,$K$1:$P$1,AG$1)</f>
        <v>7.615894881616736E-3</v>
      </c>
      <c r="AH2" s="38" cm="1">
        <f t="array" aca="1" ref="AH2" ca="1">TREND($K2:$P2,$K$1:$P$1,AH$1)</f>
        <v>7.6905605177110259E-3</v>
      </c>
      <c r="AI2" s="38" cm="1">
        <f t="array" aca="1" ref="AI2" ca="1">TREND($K2:$P2,$K$1:$P$1,AI$1)</f>
        <v>7.7652261538053158E-3</v>
      </c>
      <c r="AJ2" s="38" cm="1">
        <f t="array" aca="1" ref="AJ2" ca="1">TREND($K2:$P2,$K$1:$P$1,AJ$1)</f>
        <v>7.8398917898995779E-3</v>
      </c>
    </row>
    <row r="3" spans="1:36">
      <c r="A3" t="s">
        <v>13</v>
      </c>
      <c r="B3" s="39" cm="1">
        <f t="array" aca="1" ref="B3" ca="1">INDIRECT(CONCATENATE("'",HLOOKUP(B$1,$B$21:$E$23,3,FALSE),"'!",$B$25,ROW($A3)+5))*About!$A$27</f>
        <v>2.7377399901236639E-3</v>
      </c>
      <c r="C3" s="38">
        <f t="shared" ref="C3:C12" ca="1" si="3">$B3+($F3-$B3)*(C$1-$B$1)/($F$1-$B$1)</f>
        <v>2.7377399901236639E-3</v>
      </c>
      <c r="D3" s="38">
        <f t="shared" ca="1" si="0"/>
        <v>2.7377399901236639E-3</v>
      </c>
      <c r="E3" s="38">
        <f t="shared" ca="1" si="0"/>
        <v>2.7377399901236639E-3</v>
      </c>
      <c r="F3" s="39" cm="1">
        <f t="array" aca="1" ref="F3" ca="1">INDIRECT(CONCATENATE("'",HLOOKUP(F$1,$B$21:$E$23,3,FALSE),"'!",$B$25,ROW($A3)+5))*About!$A$27</f>
        <v>2.7377399901236639E-3</v>
      </c>
      <c r="G3" s="38">
        <f t="shared" ref="G3:G12" ca="1" si="4">$F3+($K3-$F3)*(G$1-$F$1)/($K$1-$F$1)</f>
        <v>2.7626285354884245E-3</v>
      </c>
      <c r="H3" s="38">
        <f t="shared" ca="1" si="1"/>
        <v>2.787517080853185E-3</v>
      </c>
      <c r="I3" s="38">
        <f t="shared" ca="1" si="1"/>
        <v>2.8124056262179456E-3</v>
      </c>
      <c r="J3" s="38">
        <f t="shared" ca="1" si="1"/>
        <v>2.8372941715827061E-3</v>
      </c>
      <c r="K3" s="39" cm="1">
        <f t="array" aca="1" ref="K3" ca="1">INDIRECT(CONCATENATE("'",HLOOKUP(K$1,$B$21:$E$23,3,FALSE),"'!",$B$25,ROW($A3)+5))*About!$A$27</f>
        <v>2.8621827169474667E-3</v>
      </c>
      <c r="L3" s="38">
        <f t="shared" ref="L3:L12" ca="1" si="5">$K3+($P3-$K3)*(L$1-$K$1)/($P$1-$K$1)</f>
        <v>2.8870712623122272E-3</v>
      </c>
      <c r="M3" s="38">
        <f t="shared" ca="1" si="2"/>
        <v>2.9119598076769878E-3</v>
      </c>
      <c r="N3" s="38">
        <f t="shared" ca="1" si="2"/>
        <v>2.9368483530417483E-3</v>
      </c>
      <c r="O3" s="38">
        <f t="shared" ca="1" si="2"/>
        <v>2.9617368984065089E-3</v>
      </c>
      <c r="P3" s="39" cm="1">
        <f t="array" aca="1" ref="P3" ca="1">INDIRECT(CONCATENATE("'",HLOOKUP(P$1,$B$21:$E$23,3,FALSE),"'!",$B$25,ROW($A3)+5))*About!$A$27</f>
        <v>2.9866254437712694E-3</v>
      </c>
      <c r="Q3" s="38" cm="1">
        <f t="array" aca="1" ref="Q3" ca="1">TREND($K3:$P3,$K$1:$P$1,Q$1)</f>
        <v>3.0115139891360304E-3</v>
      </c>
      <c r="R3" s="38" cm="1">
        <f t="array" aca="1" ref="R3" ca="1">TREND($K3:$P3,$K$1:$P$1,R$1)</f>
        <v>3.0364025345007914E-3</v>
      </c>
      <c r="S3" s="38" cm="1">
        <f t="array" aca="1" ref="S3" ca="1">TREND($K3:$P3,$K$1:$P$1,S$1)</f>
        <v>3.0612910798655524E-3</v>
      </c>
      <c r="T3" s="38" cm="1">
        <f t="array" aca="1" ref="T3" ca="1">TREND($K3:$P3,$K$1:$P$1,T$1)</f>
        <v>3.0861796252303134E-3</v>
      </c>
      <c r="U3" s="38" cm="1">
        <f t="array" aca="1" ref="U3" ca="1">TREND($K3:$P3,$K$1:$P$1,U$1)</f>
        <v>3.1110681705950743E-3</v>
      </c>
      <c r="V3" s="38" cm="1">
        <f t="array" aca="1" ref="V3" ca="1">TREND($K3:$P3,$K$1:$P$1,V$1)</f>
        <v>3.1359567159598353E-3</v>
      </c>
      <c r="W3" s="38" cm="1">
        <f t="array" aca="1" ref="W3" ca="1">TREND($K3:$P3,$K$1:$P$1,W$1)</f>
        <v>3.1608452613245963E-3</v>
      </c>
      <c r="X3" s="38" cm="1">
        <f t="array" aca="1" ref="X3" ca="1">TREND($K3:$P3,$K$1:$P$1,X$1)</f>
        <v>3.1857338066893573E-3</v>
      </c>
      <c r="Y3" s="38" cm="1">
        <f t="array" aca="1" ref="Y3" ca="1">TREND($K3:$P3,$K$1:$P$1,Y$1)</f>
        <v>3.2106223520541183E-3</v>
      </c>
      <c r="Z3" s="38" cm="1">
        <f t="array" aca="1" ref="Z3" ca="1">TREND($K3:$P3,$K$1:$P$1,Z$1)</f>
        <v>3.2355108974188793E-3</v>
      </c>
      <c r="AA3" s="38" cm="1">
        <f t="array" aca="1" ref="AA3" ca="1">TREND($K3:$P3,$K$1:$P$1,AA$1)</f>
        <v>3.2603994427836333E-3</v>
      </c>
      <c r="AB3" s="38" cm="1">
        <f t="array" aca="1" ref="AB3" ca="1">TREND($K3:$P3,$K$1:$P$1,AB$1)</f>
        <v>3.2852879881483943E-3</v>
      </c>
      <c r="AC3" s="38" cm="1">
        <f t="array" aca="1" ref="AC3" ca="1">TREND($K3:$P3,$K$1:$P$1,AC$1)</f>
        <v>3.3101765335131553E-3</v>
      </c>
      <c r="AD3" s="38" cm="1">
        <f t="array" aca="1" ref="AD3" ca="1">TREND($K3:$P3,$K$1:$P$1,AD$1)</f>
        <v>3.3350650788779163E-3</v>
      </c>
      <c r="AE3" s="38" cm="1">
        <f t="array" aca="1" ref="AE3" ca="1">TREND($K3:$P3,$K$1:$P$1,AE$1)</f>
        <v>3.3599536242426772E-3</v>
      </c>
      <c r="AF3" s="38" cm="1">
        <f t="array" aca="1" ref="AF3" ca="1">TREND($K3:$P3,$K$1:$P$1,AF$1)</f>
        <v>3.3848421696074382E-3</v>
      </c>
      <c r="AG3" s="38" cm="1">
        <f t="array" aca="1" ref="AG3" ca="1">TREND($K3:$P3,$K$1:$P$1,AG$1)</f>
        <v>3.4097307149721992E-3</v>
      </c>
      <c r="AH3" s="38" cm="1">
        <f t="array" aca="1" ref="AH3" ca="1">TREND($K3:$P3,$K$1:$P$1,AH$1)</f>
        <v>3.4346192603369602E-3</v>
      </c>
      <c r="AI3" s="38" cm="1">
        <f t="array" aca="1" ref="AI3" ca="1">TREND($K3:$P3,$K$1:$P$1,AI$1)</f>
        <v>3.4595078057017212E-3</v>
      </c>
      <c r="AJ3" s="38" cm="1">
        <f t="array" aca="1" ref="AJ3" ca="1">TREND($K3:$P3,$K$1:$P$1,AJ$1)</f>
        <v>3.4843963510664822E-3</v>
      </c>
    </row>
    <row r="4" spans="1:36">
      <c r="A4" t="s">
        <v>14</v>
      </c>
      <c r="B4" s="39" cm="1">
        <f t="array" aca="1" ref="B4" ca="1">INDIRECT(CONCATENATE("'",HLOOKUP(B$1,$B$21:$E$23,3,FALSE),"'!",$B$25,ROW($A4)+5))*About!$A$27</f>
        <v>6.7199072484853571E-3</v>
      </c>
      <c r="C4" s="38">
        <f t="shared" ca="1" si="3"/>
        <v>6.7510179301913074E-3</v>
      </c>
      <c r="D4" s="38">
        <f t="shared" ca="1" si="0"/>
        <v>6.7821286118972587E-3</v>
      </c>
      <c r="E4" s="38">
        <f t="shared" ca="1" si="0"/>
        <v>6.813239293603209E-3</v>
      </c>
      <c r="F4" s="39" cm="1">
        <f t="array" aca="1" ref="F4" ca="1">INDIRECT(CONCATENATE("'",HLOOKUP(F$1,$B$21:$E$23,3,FALSE),"'!",$B$25,ROW($A4)+5))*About!$A$27</f>
        <v>6.8443499753091594E-3</v>
      </c>
      <c r="G4" s="38">
        <f t="shared" ca="1" si="4"/>
        <v>6.8941270660386805E-3</v>
      </c>
      <c r="H4" s="38">
        <f t="shared" ca="1" si="1"/>
        <v>6.9439041567682016E-3</v>
      </c>
      <c r="I4" s="38">
        <f t="shared" ca="1" si="1"/>
        <v>6.9936812474977236E-3</v>
      </c>
      <c r="J4" s="38">
        <f t="shared" ca="1" si="1"/>
        <v>7.0434583382272447E-3</v>
      </c>
      <c r="K4" s="39" cm="1">
        <f t="array" aca="1" ref="K4" ca="1">INDIRECT(CONCATENATE("'",HLOOKUP(K$1,$B$21:$E$23,3,FALSE),"'!",$B$25,ROW($A4)+5))*About!$A$27</f>
        <v>7.0932354289567658E-3</v>
      </c>
      <c r="L4" s="38">
        <f t="shared" ca="1" si="5"/>
        <v>7.2176781557805689E-3</v>
      </c>
      <c r="M4" s="38">
        <f t="shared" ca="1" si="2"/>
        <v>7.3421208826043713E-3</v>
      </c>
      <c r="N4" s="38">
        <f t="shared" ca="1" si="2"/>
        <v>7.4665636094281744E-3</v>
      </c>
      <c r="O4" s="38">
        <f t="shared" ca="1" si="2"/>
        <v>7.5910063362519768E-3</v>
      </c>
      <c r="P4" s="39" cm="1">
        <f t="array" aca="1" ref="P4" ca="1">INDIRECT(CONCATENATE("'",HLOOKUP(P$1,$B$21:$E$23,3,FALSE),"'!",$B$25,ROW($A4)+5))*About!$A$27</f>
        <v>7.7154490630757799E-3</v>
      </c>
      <c r="Q4" s="38" cm="1">
        <f t="array" aca="1" ref="Q4" ca="1">TREND($K4:$P4,$K$1:$P$1,Q$1)</f>
        <v>7.8398917898995779E-3</v>
      </c>
      <c r="R4" s="38" cm="1">
        <f t="array" aca="1" ref="R4" ca="1">TREND($K4:$P4,$K$1:$P$1,R$1)</f>
        <v>7.9643345167234036E-3</v>
      </c>
      <c r="S4" s="38" cm="1">
        <f t="array" aca="1" ref="S4" ca="1">TREND($K4:$P4,$K$1:$P$1,S$1)</f>
        <v>8.0887772435471739E-3</v>
      </c>
      <c r="T4" s="38" cm="1">
        <f t="array" aca="1" ref="T4" ca="1">TREND($K4:$P4,$K$1:$P$1,T$1)</f>
        <v>8.2132199703709996E-3</v>
      </c>
      <c r="U4" s="38" cm="1">
        <f t="array" aca="1" ref="U4" ca="1">TREND($K4:$P4,$K$1:$P$1,U$1)</f>
        <v>8.3376626971947698E-3</v>
      </c>
      <c r="V4" s="38" cm="1">
        <f t="array" aca="1" ref="V4" ca="1">TREND($K4:$P4,$K$1:$P$1,V$1)</f>
        <v>8.4621054240185956E-3</v>
      </c>
      <c r="W4" s="38" cm="1">
        <f t="array" aca="1" ref="W4" ca="1">TREND($K4:$P4,$K$1:$P$1,W$1)</f>
        <v>8.5865481508424213E-3</v>
      </c>
      <c r="X4" s="38" cm="1">
        <f t="array" aca="1" ref="X4" ca="1">TREND($K4:$P4,$K$1:$P$1,X$1)</f>
        <v>8.7109908776661915E-3</v>
      </c>
      <c r="Y4" s="38" cm="1">
        <f t="array" aca="1" ref="Y4" ca="1">TREND($K4:$P4,$K$1:$P$1,Y$1)</f>
        <v>8.8354336044900172E-3</v>
      </c>
      <c r="Z4" s="38" cm="1">
        <f t="array" aca="1" ref="Z4" ca="1">TREND($K4:$P4,$K$1:$P$1,Z$1)</f>
        <v>8.9598763313137875E-3</v>
      </c>
      <c r="AA4" s="38" cm="1">
        <f t="array" aca="1" ref="AA4" ca="1">TREND($K4:$P4,$K$1:$P$1,AA$1)</f>
        <v>9.0843190581376132E-3</v>
      </c>
      <c r="AB4" s="38" cm="1">
        <f t="array" aca="1" ref="AB4" ca="1">TREND($K4:$P4,$K$1:$P$1,AB$1)</f>
        <v>9.2087617849613834E-3</v>
      </c>
      <c r="AC4" s="38" cm="1">
        <f t="array" aca="1" ref="AC4" ca="1">TREND($K4:$P4,$K$1:$P$1,AC$1)</f>
        <v>9.3332045117852092E-3</v>
      </c>
      <c r="AD4" s="38" cm="1">
        <f t="array" aca="1" ref="AD4" ca="1">TREND($K4:$P4,$K$1:$P$1,AD$1)</f>
        <v>9.4576472386090349E-3</v>
      </c>
      <c r="AE4" s="38" cm="1">
        <f t="array" aca="1" ref="AE4" ca="1">TREND($K4:$P4,$K$1:$P$1,AE$1)</f>
        <v>9.5820899654328051E-3</v>
      </c>
      <c r="AF4" s="38" cm="1">
        <f t="array" aca="1" ref="AF4" ca="1">TREND($K4:$P4,$K$1:$P$1,AF$1)</f>
        <v>9.7065326922566308E-3</v>
      </c>
      <c r="AG4" s="38" cm="1">
        <f t="array" aca="1" ref="AG4" ca="1">TREND($K4:$P4,$K$1:$P$1,AG$1)</f>
        <v>9.8309754190804011E-3</v>
      </c>
      <c r="AH4" s="38" cm="1">
        <f t="array" aca="1" ref="AH4" ca="1">TREND($K4:$P4,$K$1:$P$1,AH$1)</f>
        <v>9.9554181459042268E-3</v>
      </c>
      <c r="AI4" s="38" cm="1">
        <f t="array" aca="1" ref="AI4" ca="1">TREND($K4:$P4,$K$1:$P$1,AI$1)</f>
        <v>1.0079860872728053E-2</v>
      </c>
      <c r="AJ4" s="38" cm="1">
        <f t="array" aca="1" ref="AJ4" ca="1">TREND($K4:$P4,$K$1:$P$1,AJ$1)</f>
        <v>1.0204303599551823E-2</v>
      </c>
    </row>
    <row r="5" spans="1:36">
      <c r="A5" t="s">
        <v>15</v>
      </c>
      <c r="B5" s="39" cm="1">
        <f t="array" aca="1" ref="B5" ca="1">INDIRECT(CONCATENATE("'",HLOOKUP(B$1,$B$21:$E$23,3,FALSE),"'!",$B$25,ROW($A5)+5))*About!$A$27</f>
        <v>8.710990877666204E-2</v>
      </c>
      <c r="C5" s="38">
        <f t="shared" ca="1" si="3"/>
        <v>8.710990877666204E-2</v>
      </c>
      <c r="D5" s="38">
        <f t="shared" ca="1" si="0"/>
        <v>8.710990877666204E-2</v>
      </c>
      <c r="E5" s="38">
        <f t="shared" ca="1" si="0"/>
        <v>8.710990877666204E-2</v>
      </c>
      <c r="F5" s="39" cm="1">
        <f t="array" aca="1" ref="F5" ca="1">INDIRECT(CONCATENATE("'",HLOOKUP(F$1,$B$21:$E$23,3,FALSE),"'!",$B$25,ROW($A5)+5))*About!$A$27</f>
        <v>8.710990877666204E-2</v>
      </c>
      <c r="G5" s="38">
        <f t="shared" ca="1" si="4"/>
        <v>8.7856565137604856E-2</v>
      </c>
      <c r="H5" s="38">
        <f t="shared" ca="1" si="1"/>
        <v>8.8603221498547671E-2</v>
      </c>
      <c r="I5" s="38">
        <f t="shared" ca="1" si="1"/>
        <v>8.9349877859490487E-2</v>
      </c>
      <c r="J5" s="38">
        <f t="shared" ca="1" si="1"/>
        <v>9.0096534220433303E-2</v>
      </c>
      <c r="K5" s="39" cm="1">
        <f t="array" aca="1" ref="K5" ca="1">INDIRECT(CONCATENATE("'",HLOOKUP(K$1,$B$21:$E$23,3,FALSE),"'!",$B$25,ROW($A5)+5))*About!$A$27</f>
        <v>9.0843190581376118E-2</v>
      </c>
      <c r="L5" s="38">
        <f t="shared" ca="1" si="5"/>
        <v>9.2336503303261749E-2</v>
      </c>
      <c r="M5" s="38">
        <f t="shared" ca="1" si="2"/>
        <v>9.3829816025147394E-2</v>
      </c>
      <c r="N5" s="38">
        <f t="shared" ca="1" si="2"/>
        <v>9.5323128747033026E-2</v>
      </c>
      <c r="O5" s="38">
        <f t="shared" ca="1" si="2"/>
        <v>9.6816441468918671E-2</v>
      </c>
      <c r="P5" s="39" cm="1">
        <f t="array" aca="1" ref="P5" ca="1">INDIRECT(CONCATENATE("'",HLOOKUP(P$1,$B$21:$E$23,3,FALSE),"'!",$B$25,ROW($A5)+5))*About!$A$27</f>
        <v>9.8309754190804302E-2</v>
      </c>
      <c r="Q5" s="38" cm="1">
        <f t="array" aca="1" ref="Q5" ca="1">TREND($K5:$P5,$K$1:$P$1,Q$1)</f>
        <v>9.9803066912690142E-2</v>
      </c>
      <c r="R5" s="38" cm="1">
        <f t="array" aca="1" ref="R5" ca="1">TREND($K5:$P5,$K$1:$P$1,R$1)</f>
        <v>0.10129637963457583</v>
      </c>
      <c r="S5" s="38" cm="1">
        <f t="array" aca="1" ref="S5" ca="1">TREND($K5:$P5,$K$1:$P$1,S$1)</f>
        <v>0.10278969235646152</v>
      </c>
      <c r="T5" s="38" cm="1">
        <f t="array" aca="1" ref="T5" ca="1">TREND($K5:$P5,$K$1:$P$1,T$1)</f>
        <v>0.1042830050783472</v>
      </c>
      <c r="U5" s="38" cm="1">
        <f t="array" aca="1" ref="U5" ca="1">TREND($K5:$P5,$K$1:$P$1,U$1)</f>
        <v>0.10577631780023244</v>
      </c>
      <c r="V5" s="38" cm="1">
        <f t="array" aca="1" ref="V5" ca="1">TREND($K5:$P5,$K$1:$P$1,V$1)</f>
        <v>0.10726963052211813</v>
      </c>
      <c r="W5" s="38" cm="1">
        <f t="array" aca="1" ref="W5" ca="1">TREND($K5:$P5,$K$1:$P$1,W$1)</f>
        <v>0.10876294324400382</v>
      </c>
      <c r="X5" s="38" cm="1">
        <f t="array" aca="1" ref="X5" ca="1">TREND($K5:$P5,$K$1:$P$1,X$1)</f>
        <v>0.1102562559658895</v>
      </c>
      <c r="Y5" s="38" cm="1">
        <f t="array" aca="1" ref="Y5" ca="1">TREND($K5:$P5,$K$1:$P$1,Y$1)</f>
        <v>0.11174956868777519</v>
      </c>
      <c r="Z5" s="38" cm="1">
        <f t="array" aca="1" ref="Z5" ca="1">TREND($K5:$P5,$K$1:$P$1,Z$1)</f>
        <v>0.11324288140966088</v>
      </c>
      <c r="AA5" s="38" cm="1">
        <f t="array" aca="1" ref="AA5" ca="1">TREND($K5:$P5,$K$1:$P$1,AA$1)</f>
        <v>0.11473619413154656</v>
      </c>
      <c r="AB5" s="38" cm="1">
        <f t="array" aca="1" ref="AB5" ca="1">TREND($K5:$P5,$K$1:$P$1,AB$1)</f>
        <v>0.11622950685343225</v>
      </c>
      <c r="AC5" s="38" cm="1">
        <f t="array" aca="1" ref="AC5" ca="1">TREND($K5:$P5,$K$1:$P$1,AC$1)</f>
        <v>0.11772281957531794</v>
      </c>
      <c r="AD5" s="38" cm="1">
        <f t="array" aca="1" ref="AD5" ca="1">TREND($K5:$P5,$K$1:$P$1,AD$1)</f>
        <v>0.11921613229720318</v>
      </c>
      <c r="AE5" s="38" cm="1">
        <f t="array" aca="1" ref="AE5" ca="1">TREND($K5:$P5,$K$1:$P$1,AE$1)</f>
        <v>0.12070944501908887</v>
      </c>
      <c r="AF5" s="38" cm="1">
        <f t="array" aca="1" ref="AF5" ca="1">TREND($K5:$P5,$K$1:$P$1,AF$1)</f>
        <v>0.12220275774097455</v>
      </c>
      <c r="AG5" s="38" cm="1">
        <f t="array" aca="1" ref="AG5" ca="1">TREND($K5:$P5,$K$1:$P$1,AG$1)</f>
        <v>0.12369607046286024</v>
      </c>
      <c r="AH5" s="38" cm="1">
        <f t="array" aca="1" ref="AH5" ca="1">TREND($K5:$P5,$K$1:$P$1,AH$1)</f>
        <v>0.12518938318474593</v>
      </c>
      <c r="AI5" s="38" cm="1">
        <f t="array" aca="1" ref="AI5" ca="1">TREND($K5:$P5,$K$1:$P$1,AI$1)</f>
        <v>0.12668269590663161</v>
      </c>
      <c r="AJ5" s="38" cm="1">
        <f t="array" aca="1" ref="AJ5" ca="1">TREND($K5:$P5,$K$1:$P$1,AJ$1)</f>
        <v>0.1281760086285173</v>
      </c>
    </row>
    <row r="6" spans="1:36">
      <c r="A6" t="s">
        <v>16</v>
      </c>
      <c r="B6" s="39" cm="1">
        <f t="array" aca="1" ref="B6" ca="1">INDIRECT(CONCATENATE("'",HLOOKUP(B$1,$B$21:$E$23,3,FALSE),"'!",$B$25,ROW($A6)+5))*About!$A$27</f>
        <v>0.12444272682380292</v>
      </c>
      <c r="C6" s="38">
        <f t="shared" ca="1" si="3"/>
        <v>0.12444272682380292</v>
      </c>
      <c r="D6" s="38">
        <f t="shared" ca="1" si="0"/>
        <v>0.12444272682380292</v>
      </c>
      <c r="E6" s="38">
        <f t="shared" ca="1" si="0"/>
        <v>0.12444272682380292</v>
      </c>
      <c r="F6" s="39" cm="1">
        <f t="array" aca="1" ref="F6" ca="1">INDIRECT(CONCATENATE("'",HLOOKUP(F$1,$B$21:$E$23,3,FALSE),"'!",$B$25,ROW($A6)+5))*About!$A$27</f>
        <v>0.12444272682380292</v>
      </c>
      <c r="G6" s="38">
        <f t="shared" ca="1" si="4"/>
        <v>0.12444272682380292</v>
      </c>
      <c r="H6" s="38">
        <f t="shared" ca="1" si="1"/>
        <v>0.12444272682380292</v>
      </c>
      <c r="I6" s="38">
        <f t="shared" ca="1" si="1"/>
        <v>0.12444272682380292</v>
      </c>
      <c r="J6" s="38">
        <f t="shared" ca="1" si="1"/>
        <v>0.12444272682380292</v>
      </c>
      <c r="K6" s="39" cm="1">
        <f t="array" aca="1" ref="K6" ca="1">INDIRECT(CONCATENATE("'",HLOOKUP(K$1,$B$21:$E$23,3,FALSE),"'!",$B$25,ROW($A6)+5))*About!$A$27</f>
        <v>0.12444272682380292</v>
      </c>
      <c r="L6" s="38">
        <f t="shared" ca="1" si="5"/>
        <v>0.12693158136027896</v>
      </c>
      <c r="M6" s="38">
        <f t="shared" ca="1" si="2"/>
        <v>0.12942043589675503</v>
      </c>
      <c r="N6" s="38">
        <f t="shared" ca="1" si="2"/>
        <v>0.13190929043323107</v>
      </c>
      <c r="O6" s="38">
        <f t="shared" ca="1" si="2"/>
        <v>0.13439814496970715</v>
      </c>
      <c r="P6" s="39" cm="1">
        <f t="array" aca="1" ref="P6" ca="1">INDIRECT(CONCATENATE("'",HLOOKUP(P$1,$B$21:$E$23,3,FALSE),"'!",$B$25,ROW($A6)+5))*About!$A$27</f>
        <v>0.13688699950618319</v>
      </c>
      <c r="Q6" s="38" cm="1">
        <f t="array" aca="1" ref="Q6" ca="1">TREND($K6:$P6,$K$1:$P$1,Q$1)</f>
        <v>0.13937585404265906</v>
      </c>
      <c r="R6" s="38" cm="1">
        <f t="array" aca="1" ref="R6" ca="1">TREND($K6:$P6,$K$1:$P$1,R$1)</f>
        <v>0.14186470857913491</v>
      </c>
      <c r="S6" s="38" cm="1">
        <f t="array" aca="1" ref="S6" ca="1">TREND($K6:$P6,$K$1:$P$1,S$1)</f>
        <v>0.14435356311561165</v>
      </c>
      <c r="T6" s="38" cm="1">
        <f t="array" aca="1" ref="T6" ca="1">TREND($K6:$P6,$K$1:$P$1,T$1)</f>
        <v>0.1468424176520875</v>
      </c>
      <c r="U6" s="38" cm="1">
        <f t="array" aca="1" ref="U6" ca="1">TREND($K6:$P6,$K$1:$P$1,U$1)</f>
        <v>0.14933127218856335</v>
      </c>
      <c r="V6" s="38" cm="1">
        <f t="array" aca="1" ref="V6" ca="1">TREND($K6:$P6,$K$1:$P$1,V$1)</f>
        <v>0.1518201267250392</v>
      </c>
      <c r="W6" s="38" cm="1">
        <f t="array" aca="1" ref="W6" ca="1">TREND($K6:$P6,$K$1:$P$1,W$1)</f>
        <v>0.15430898126151504</v>
      </c>
      <c r="X6" s="38" cm="1">
        <f t="array" aca="1" ref="X6" ca="1">TREND($K6:$P6,$K$1:$P$1,X$1)</f>
        <v>0.15679783579799178</v>
      </c>
      <c r="Y6" s="38" cm="1">
        <f t="array" aca="1" ref="Y6" ca="1">TREND($K6:$P6,$K$1:$P$1,Y$1)</f>
        <v>0.15928669033446763</v>
      </c>
      <c r="Z6" s="38" cm="1">
        <f t="array" aca="1" ref="Z6" ca="1">TREND($K6:$P6,$K$1:$P$1,Z$1)</f>
        <v>0.16177554487094348</v>
      </c>
      <c r="AA6" s="38" cm="1">
        <f t="array" aca="1" ref="AA6" ca="1">TREND($K6:$P6,$K$1:$P$1,AA$1)</f>
        <v>0.16426439940741933</v>
      </c>
      <c r="AB6" s="38" cm="1">
        <f t="array" aca="1" ref="AB6" ca="1">TREND($K6:$P6,$K$1:$P$1,AB$1)</f>
        <v>0.16675325394389606</v>
      </c>
      <c r="AC6" s="38" cm="1">
        <f t="array" aca="1" ref="AC6" ca="1">TREND($K6:$P6,$K$1:$P$1,AC$1)</f>
        <v>0.16924210848037191</v>
      </c>
      <c r="AD6" s="38" cm="1">
        <f t="array" aca="1" ref="AD6" ca="1">TREND($K6:$P6,$K$1:$P$1,AD$1)</f>
        <v>0.17173096301684776</v>
      </c>
      <c r="AE6" s="38" cm="1">
        <f t="array" aca="1" ref="AE6" ca="1">TREND($K6:$P6,$K$1:$P$1,AE$1)</f>
        <v>0.17421981755332361</v>
      </c>
      <c r="AF6" s="38" cm="1">
        <f t="array" aca="1" ref="AF6" ca="1">TREND($K6:$P6,$K$1:$P$1,AF$1)</f>
        <v>0.17670867208980034</v>
      </c>
      <c r="AG6" s="38" cm="1">
        <f t="array" aca="1" ref="AG6" ca="1">TREND($K6:$P6,$K$1:$P$1,AG$1)</f>
        <v>0.17919752662627619</v>
      </c>
      <c r="AH6" s="38" cm="1">
        <f t="array" aca="1" ref="AH6" ca="1">TREND($K6:$P6,$K$1:$P$1,AH$1)</f>
        <v>0.18168638116275204</v>
      </c>
      <c r="AI6" s="38" cm="1">
        <f t="array" aca="1" ref="AI6" ca="1">TREND($K6:$P6,$K$1:$P$1,AI$1)</f>
        <v>0.18417523569922789</v>
      </c>
      <c r="AJ6" s="38" cm="1">
        <f t="array" aca="1" ref="AJ6" ca="1">TREND($K6:$P6,$K$1:$P$1,AJ$1)</f>
        <v>0.18666409023570374</v>
      </c>
    </row>
    <row r="7" spans="1:36">
      <c r="A7" t="s">
        <v>162</v>
      </c>
      <c r="B7" s="39" cm="1">
        <f t="array" aca="1" ref="B7" ca="1">INDIRECT(CONCATENATE("'",HLOOKUP(B$1,$B$21:$E$23,3,FALSE),"'!",$B$25,ROW($A7)+5))*About!$A$27</f>
        <v>3.7332818047140872</v>
      </c>
      <c r="C7" s="38">
        <f t="shared" ca="1" si="3"/>
        <v>3.7332818047140872</v>
      </c>
      <c r="D7" s="38">
        <f t="shared" ca="1" si="0"/>
        <v>3.7332818047140872</v>
      </c>
      <c r="E7" s="38">
        <f t="shared" ca="1" si="0"/>
        <v>3.7332818047140872</v>
      </c>
      <c r="F7" s="39" cm="1">
        <f t="array" aca="1" ref="F7" ca="1">INDIRECT(CONCATENATE("'",HLOOKUP(F$1,$B$21:$E$23,3,FALSE),"'!",$B$25,ROW($A7)+5))*About!$A$27</f>
        <v>3.7332818047140872</v>
      </c>
      <c r="G7" s="38">
        <f t="shared" ca="1" si="4"/>
        <v>3.7332818047140872</v>
      </c>
      <c r="H7" s="38">
        <f t="shared" ca="1" si="1"/>
        <v>3.7332818047140872</v>
      </c>
      <c r="I7" s="38">
        <f t="shared" ca="1" si="1"/>
        <v>3.7332818047140872</v>
      </c>
      <c r="J7" s="38">
        <f t="shared" ca="1" si="1"/>
        <v>3.7332818047140872</v>
      </c>
      <c r="K7" s="39" cm="1">
        <f t="array" aca="1" ref="K7" ca="1">INDIRECT(CONCATENATE("'",HLOOKUP(K$1,$B$21:$E$23,3,FALSE),"'!",$B$25,ROW($A7)+5))*About!$A$27</f>
        <v>3.7332818047140872</v>
      </c>
      <c r="L7" s="38">
        <f t="shared" ca="1" si="5"/>
        <v>3.7581703500788479</v>
      </c>
      <c r="M7" s="38">
        <f t="shared" ca="1" si="2"/>
        <v>3.7830588954436086</v>
      </c>
      <c r="N7" s="38">
        <f t="shared" ca="1" si="2"/>
        <v>3.8079474408083689</v>
      </c>
      <c r="O7" s="38">
        <f t="shared" ca="1" si="2"/>
        <v>3.8328359861731296</v>
      </c>
      <c r="P7" s="39" cm="1">
        <f t="array" aca="1" ref="P7" ca="1">INDIRECT(CONCATENATE("'",HLOOKUP(P$1,$B$21:$E$23,3,FALSE),"'!",$B$25,ROW($A7)+5))*About!$A$27</f>
        <v>3.8577245315378903</v>
      </c>
      <c r="Q7" s="38" cm="1">
        <f t="array" aca="1" ref="Q7" ca="1">TREND($K7:$P7,$K$1:$P$1,Q$1)</f>
        <v>3.8826130769026506</v>
      </c>
      <c r="R7" s="38" cm="1">
        <f t="array" aca="1" ref="R7" ca="1">TREND($K7:$P7,$K$1:$P$1,R$1)</f>
        <v>3.9075016222674108</v>
      </c>
      <c r="S7" s="38" cm="1">
        <f t="array" aca="1" ref="S7" ca="1">TREND($K7:$P7,$K$1:$P$1,S$1)</f>
        <v>3.9323901676321711</v>
      </c>
      <c r="T7" s="38" cm="1">
        <f t="array" aca="1" ref="T7" ca="1">TREND($K7:$P7,$K$1:$P$1,T$1)</f>
        <v>3.9572787129969313</v>
      </c>
      <c r="U7" s="38" cm="1">
        <f t="array" aca="1" ref="U7" ca="1">TREND($K7:$P7,$K$1:$P$1,U$1)</f>
        <v>3.9821672583616916</v>
      </c>
      <c r="V7" s="38" cm="1">
        <f t="array" aca="1" ref="V7" ca="1">TREND($K7:$P7,$K$1:$P$1,V$1)</f>
        <v>4.0070558037264519</v>
      </c>
      <c r="W7" s="38" cm="1">
        <f t="array" aca="1" ref="W7" ca="1">TREND($K7:$P7,$K$1:$P$1,W$1)</f>
        <v>4.0319443490912121</v>
      </c>
      <c r="X7" s="38" cm="1">
        <f t="array" aca="1" ref="X7" ca="1">TREND($K7:$P7,$K$1:$P$1,X$1)</f>
        <v>4.0568328944559795</v>
      </c>
      <c r="Y7" s="38" cm="1">
        <f t="array" aca="1" ref="Y7" ca="1">TREND($K7:$P7,$K$1:$P$1,Y$1)</f>
        <v>4.0817214398207398</v>
      </c>
      <c r="Z7" s="38" cm="1">
        <f t="array" aca="1" ref="Z7" ca="1">TREND($K7:$P7,$K$1:$P$1,Z$1)</f>
        <v>4.1066099851855</v>
      </c>
      <c r="AA7" s="38" cm="1">
        <f t="array" aca="1" ref="AA7" ca="1">TREND($K7:$P7,$K$1:$P$1,AA$1)</f>
        <v>4.1314985305502603</v>
      </c>
      <c r="AB7" s="38" cm="1">
        <f t="array" aca="1" ref="AB7" ca="1">TREND($K7:$P7,$K$1:$P$1,AB$1)</f>
        <v>4.1563870759150205</v>
      </c>
      <c r="AC7" s="38" cm="1">
        <f t="array" aca="1" ref="AC7" ca="1">TREND($K7:$P7,$K$1:$P$1,AC$1)</f>
        <v>4.1812756212797808</v>
      </c>
      <c r="AD7" s="38" cm="1">
        <f t="array" aca="1" ref="AD7" ca="1">TREND($K7:$P7,$K$1:$P$1,AD$1)</f>
        <v>4.2061641666445411</v>
      </c>
      <c r="AE7" s="38" cm="1">
        <f t="array" aca="1" ref="AE7" ca="1">TREND($K7:$P7,$K$1:$P$1,AE$1)</f>
        <v>4.2310527120093013</v>
      </c>
      <c r="AF7" s="38" cm="1">
        <f t="array" aca="1" ref="AF7" ca="1">TREND($K7:$P7,$K$1:$P$1,AF$1)</f>
        <v>4.2559412573740616</v>
      </c>
      <c r="AG7" s="38" cm="1">
        <f t="array" aca="1" ref="AG7" ca="1">TREND($K7:$P7,$K$1:$P$1,AG$1)</f>
        <v>4.2808298027388219</v>
      </c>
      <c r="AH7" s="38" cm="1">
        <f t="array" aca="1" ref="AH7" ca="1">TREND($K7:$P7,$K$1:$P$1,AH$1)</f>
        <v>4.3057183481035821</v>
      </c>
      <c r="AI7" s="38" cm="1">
        <f t="array" aca="1" ref="AI7" ca="1">TREND($K7:$P7,$K$1:$P$1,AI$1)</f>
        <v>4.3306068934683424</v>
      </c>
      <c r="AJ7" s="38" cm="1">
        <f t="array" aca="1" ref="AJ7" ca="1">TREND($K7:$P7,$K$1:$P$1,AJ$1)</f>
        <v>4.3554954388331026</v>
      </c>
    </row>
    <row r="8" spans="1:36">
      <c r="A8" t="s">
        <v>17</v>
      </c>
      <c r="B8" s="39" cm="1">
        <f t="array" aca="1" ref="B8" ca="1">INDIRECT(CONCATENATE("'",HLOOKUP(B$1,$B$21:$E$23,3,FALSE),"'!",$B$25,ROW($A8)+5))*About!$A$27</f>
        <v>0.62221363411901454</v>
      </c>
      <c r="C8" s="38">
        <f t="shared" ca="1" si="3"/>
        <v>0.62532470228960957</v>
      </c>
      <c r="D8" s="38">
        <f t="shared" ca="1" si="0"/>
        <v>0.62843577046020471</v>
      </c>
      <c r="E8" s="38">
        <f t="shared" ca="1" si="0"/>
        <v>0.63154683863079986</v>
      </c>
      <c r="F8" s="39" cm="1">
        <f t="array" aca="1" ref="F8" ca="1">INDIRECT(CONCATENATE("'",HLOOKUP(F$1,$B$21:$E$23,3,FALSE),"'!",$B$25,ROW($A8)+5))*About!$A$27</f>
        <v>0.63465790680139489</v>
      </c>
      <c r="G8" s="38">
        <f t="shared" ca="1" si="4"/>
        <v>0.63714676133787096</v>
      </c>
      <c r="H8" s="38">
        <f t="shared" ca="1" si="1"/>
        <v>0.63963561587434703</v>
      </c>
      <c r="I8" s="38">
        <f t="shared" ca="1" si="1"/>
        <v>0.64212447041082299</v>
      </c>
      <c r="J8" s="38">
        <f t="shared" ca="1" si="1"/>
        <v>0.64461332494729906</v>
      </c>
      <c r="K8" s="39" cm="1">
        <f t="array" aca="1" ref="K8" ca="1">INDIRECT(CONCATENATE("'",HLOOKUP(K$1,$B$21:$E$23,3,FALSE),"'!",$B$25,ROW($A8)+5))*About!$A$27</f>
        <v>0.64710217948377513</v>
      </c>
      <c r="L8" s="38">
        <f t="shared" ca="1" si="5"/>
        <v>0.6495910340202512</v>
      </c>
      <c r="M8" s="38">
        <f t="shared" ca="1" si="2"/>
        <v>0.65207988855672727</v>
      </c>
      <c r="N8" s="38">
        <f t="shared" ca="1" si="2"/>
        <v>0.65456874309320334</v>
      </c>
      <c r="O8" s="38">
        <f t="shared" ca="1" si="2"/>
        <v>0.65705759762967941</v>
      </c>
      <c r="P8" s="39" cm="1">
        <f t="array" aca="1" ref="P8" ca="1">INDIRECT(CONCATENATE("'",HLOOKUP(P$1,$B$21:$E$23,3,FALSE),"'!",$B$25,ROW($A8)+5))*About!$A$27</f>
        <v>0.65954645216615548</v>
      </c>
      <c r="Q8" s="38" cm="1">
        <f t="array" aca="1" ref="Q8" ca="1">TREND($K8:$P8,$K$1:$P$1,Q$1)</f>
        <v>0.66203530670263255</v>
      </c>
      <c r="R8" s="38" cm="1">
        <f t="array" aca="1" ref="R8" ca="1">TREND($K8:$P8,$K$1:$P$1,R$1)</f>
        <v>0.6645241612391084</v>
      </c>
      <c r="S8" s="38" cm="1">
        <f t="array" aca="1" ref="S8" ca="1">TREND($K8:$P8,$K$1:$P$1,S$1)</f>
        <v>0.66701301577558425</v>
      </c>
      <c r="T8" s="38" cm="1">
        <f t="array" aca="1" ref="T8" ca="1">TREND($K8:$P8,$K$1:$P$1,T$1)</f>
        <v>0.6695018703120601</v>
      </c>
      <c r="U8" s="38" cm="1">
        <f t="array" aca="1" ref="U8" ca="1">TREND($K8:$P8,$K$1:$P$1,U$1)</f>
        <v>0.67199072484853684</v>
      </c>
      <c r="V8" s="38" cm="1">
        <f t="array" aca="1" ref="V8" ca="1">TREND($K8:$P8,$K$1:$P$1,V$1)</f>
        <v>0.67447957938501268</v>
      </c>
      <c r="W8" s="38" cm="1">
        <f t="array" aca="1" ref="W8" ca="1">TREND($K8:$P8,$K$1:$P$1,W$1)</f>
        <v>0.67696843392148853</v>
      </c>
      <c r="X8" s="38" cm="1">
        <f t="array" aca="1" ref="X8" ca="1">TREND($K8:$P8,$K$1:$P$1,X$1)</f>
        <v>0.67945728845796438</v>
      </c>
      <c r="Y8" s="38" cm="1">
        <f t="array" aca="1" ref="Y8" ca="1">TREND($K8:$P8,$K$1:$P$1,Y$1)</f>
        <v>0.68194614299444112</v>
      </c>
      <c r="Z8" s="38" cm="1">
        <f t="array" aca="1" ref="Z8" ca="1">TREND($K8:$P8,$K$1:$P$1,Z$1)</f>
        <v>0.68443499753091697</v>
      </c>
      <c r="AA8" s="38" cm="1">
        <f t="array" aca="1" ref="AA8" ca="1">TREND($K8:$P8,$K$1:$P$1,AA$1)</f>
        <v>0.68692385206739282</v>
      </c>
      <c r="AB8" s="38" cm="1">
        <f t="array" aca="1" ref="AB8" ca="1">TREND($K8:$P8,$K$1:$P$1,AB$1)</f>
        <v>0.68941270660386866</v>
      </c>
      <c r="AC8" s="38" cm="1">
        <f t="array" aca="1" ref="AC8" ca="1">TREND($K8:$P8,$K$1:$P$1,AC$1)</f>
        <v>0.6919015611403454</v>
      </c>
      <c r="AD8" s="38" cm="1">
        <f t="array" aca="1" ref="AD8" ca="1">TREND($K8:$P8,$K$1:$P$1,AD$1)</f>
        <v>0.69439041567682125</v>
      </c>
      <c r="AE8" s="38" cm="1">
        <f t="array" aca="1" ref="AE8" ca="1">TREND($K8:$P8,$K$1:$P$1,AE$1)</f>
        <v>0.6968792702132971</v>
      </c>
      <c r="AF8" s="38" cm="1">
        <f t="array" aca="1" ref="AF8" ca="1">TREND($K8:$P8,$K$1:$P$1,AF$1)</f>
        <v>0.69936812474977295</v>
      </c>
      <c r="AG8" s="38" cm="1">
        <f t="array" aca="1" ref="AG8" ca="1">TREND($K8:$P8,$K$1:$P$1,AG$1)</f>
        <v>0.70185697928624968</v>
      </c>
      <c r="AH8" s="38" cm="1">
        <f t="array" aca="1" ref="AH8" ca="1">TREND($K8:$P8,$K$1:$P$1,AH$1)</f>
        <v>0.70434583382272553</v>
      </c>
      <c r="AI8" s="38" cm="1">
        <f t="array" aca="1" ref="AI8" ca="1">TREND($K8:$P8,$K$1:$P$1,AI$1)</f>
        <v>0.70683468835920138</v>
      </c>
      <c r="AJ8" s="38" cm="1">
        <f t="array" aca="1" ref="AJ8" ca="1">TREND($K8:$P8,$K$1:$P$1,AJ$1)</f>
        <v>0.70932354289567812</v>
      </c>
    </row>
    <row r="9" spans="1:36">
      <c r="A9" t="s">
        <v>18</v>
      </c>
      <c r="B9" s="39" cm="1">
        <f t="array" aca="1" ref="B9" ca="1">INDIRECT(CONCATENATE("'",HLOOKUP(B$1,$B$21:$E$23,3,FALSE),"'!",$B$25,ROW($A9)+5))*About!$A$27</f>
        <v>0.14933127218856349</v>
      </c>
      <c r="C9" s="38">
        <f t="shared" ca="1" si="3"/>
        <v>0.14933127218856349</v>
      </c>
      <c r="D9" s="38">
        <f t="shared" ca="1" si="0"/>
        <v>0.14933127218856349</v>
      </c>
      <c r="E9" s="38">
        <f t="shared" ca="1" si="0"/>
        <v>0.14933127218856349</v>
      </c>
      <c r="F9" s="39" cm="1">
        <f t="array" aca="1" ref="F9" ca="1">INDIRECT(CONCATENATE("'",HLOOKUP(F$1,$B$21:$E$23,3,FALSE),"'!",$B$25,ROW($A9)+5))*About!$A$27</f>
        <v>0.14933127218856349</v>
      </c>
      <c r="G9" s="38">
        <f t="shared" ca="1" si="4"/>
        <v>0.14933127218856349</v>
      </c>
      <c r="H9" s="38">
        <f t="shared" ca="1" si="1"/>
        <v>0.14933127218856349</v>
      </c>
      <c r="I9" s="38">
        <f t="shared" ca="1" si="1"/>
        <v>0.14933127218856349</v>
      </c>
      <c r="J9" s="38">
        <f t="shared" ca="1" si="1"/>
        <v>0.14933127218856349</v>
      </c>
      <c r="K9" s="39" cm="1">
        <f t="array" aca="1" ref="K9" ca="1">INDIRECT(CONCATENATE("'",HLOOKUP(K$1,$B$21:$E$23,3,FALSE),"'!",$B$25,ROW($A9)+5))*About!$A$27</f>
        <v>0.14933127218856349</v>
      </c>
      <c r="L9" s="38">
        <f t="shared" ca="1" si="5"/>
        <v>0.15182012672503956</v>
      </c>
      <c r="M9" s="38">
        <f t="shared" ca="1" si="2"/>
        <v>0.1543089812615156</v>
      </c>
      <c r="N9" s="38">
        <f t="shared" ca="1" si="2"/>
        <v>0.15679783579799167</v>
      </c>
      <c r="O9" s="38">
        <f t="shared" ca="1" si="2"/>
        <v>0.15928669033446771</v>
      </c>
      <c r="P9" s="39" cm="1">
        <f t="array" aca="1" ref="P9" ca="1">INDIRECT(CONCATENATE("'",HLOOKUP(P$1,$B$21:$E$23,3,FALSE),"'!",$B$25,ROW($A9)+5))*About!$A$27</f>
        <v>0.16177554487094378</v>
      </c>
      <c r="Q9" s="38" cm="1">
        <f t="array" aca="1" ref="Q9" ca="1">TREND($K9:$P9,$K$1:$P$1,Q$1)</f>
        <v>0.16426439940741933</v>
      </c>
      <c r="R9" s="38" cm="1">
        <f t="array" aca="1" ref="R9" ca="1">TREND($K9:$P9,$K$1:$P$1,R$1)</f>
        <v>0.16675325394389517</v>
      </c>
      <c r="S9" s="38" cm="1">
        <f t="array" aca="1" ref="S9" ca="1">TREND($K9:$P9,$K$1:$P$1,S$1)</f>
        <v>0.16924210848037102</v>
      </c>
      <c r="T9" s="38" cm="1">
        <f t="array" aca="1" ref="T9" ca="1">TREND($K9:$P9,$K$1:$P$1,T$1)</f>
        <v>0.17173096301684776</v>
      </c>
      <c r="U9" s="38" cm="1">
        <f t="array" aca="1" ref="U9" ca="1">TREND($K9:$P9,$K$1:$P$1,U$1)</f>
        <v>0.17421981755332361</v>
      </c>
      <c r="V9" s="38" cm="1">
        <f t="array" aca="1" ref="V9" ca="1">TREND($K9:$P9,$K$1:$P$1,V$1)</f>
        <v>0.17670867208979946</v>
      </c>
      <c r="W9" s="38" cm="1">
        <f t="array" aca="1" ref="W9" ca="1">TREND($K9:$P9,$K$1:$P$1,W$1)</f>
        <v>0.17919752662627531</v>
      </c>
      <c r="X9" s="38" cm="1">
        <f t="array" aca="1" ref="X9" ca="1">TREND($K9:$P9,$K$1:$P$1,X$1)</f>
        <v>0.18168638116275204</v>
      </c>
      <c r="Y9" s="38" cm="1">
        <f t="array" aca="1" ref="Y9" ca="1">TREND($K9:$P9,$K$1:$P$1,Y$1)</f>
        <v>0.18417523569922789</v>
      </c>
      <c r="Z9" s="38" cm="1">
        <f t="array" aca="1" ref="Z9" ca="1">TREND($K9:$P9,$K$1:$P$1,Z$1)</f>
        <v>0.18666409023570374</v>
      </c>
      <c r="AA9" s="38" cm="1">
        <f t="array" aca="1" ref="AA9" ca="1">TREND($K9:$P9,$K$1:$P$1,AA$1)</f>
        <v>0.18915294477217959</v>
      </c>
      <c r="AB9" s="38" cm="1">
        <f t="array" aca="1" ref="AB9" ca="1">TREND($K9:$P9,$K$1:$P$1,AB$1)</f>
        <v>0.19164179930865632</v>
      </c>
      <c r="AC9" s="38" cm="1">
        <f t="array" aca="1" ref="AC9" ca="1">TREND($K9:$P9,$K$1:$P$1,AC$1)</f>
        <v>0.19413065384513217</v>
      </c>
      <c r="AD9" s="38" cm="1">
        <f t="array" aca="1" ref="AD9" ca="1">TREND($K9:$P9,$K$1:$P$1,AD$1)</f>
        <v>0.19661950838160802</v>
      </c>
      <c r="AE9" s="38" cm="1">
        <f t="array" aca="1" ref="AE9" ca="1">TREND($K9:$P9,$K$1:$P$1,AE$1)</f>
        <v>0.19910836291808387</v>
      </c>
      <c r="AF9" s="38" cm="1">
        <f t="array" aca="1" ref="AF9" ca="1">TREND($K9:$P9,$K$1:$P$1,AF$1)</f>
        <v>0.20159721745456061</v>
      </c>
      <c r="AG9" s="38" cm="1">
        <f t="array" aca="1" ref="AG9" ca="1">TREND($K9:$P9,$K$1:$P$1,AG$1)</f>
        <v>0.20408607199103646</v>
      </c>
      <c r="AH9" s="38" cm="1">
        <f t="array" aca="1" ref="AH9" ca="1">TREND($K9:$P9,$K$1:$P$1,AH$1)</f>
        <v>0.2065749265275123</v>
      </c>
      <c r="AI9" s="38" cm="1">
        <f t="array" aca="1" ref="AI9" ca="1">TREND($K9:$P9,$K$1:$P$1,AI$1)</f>
        <v>0.20906378106398815</v>
      </c>
      <c r="AJ9" s="38" cm="1">
        <f t="array" aca="1" ref="AJ9" ca="1">TREND($K9:$P9,$K$1:$P$1,AJ$1)</f>
        <v>0.211552635600464</v>
      </c>
    </row>
    <row r="10" spans="1:36">
      <c r="A10" t="s">
        <v>19</v>
      </c>
      <c r="B10" s="39" cm="1">
        <f t="array" aca="1" ref="B10" ca="1">INDIRECT(CONCATENATE("'",HLOOKUP(B$1,$B$21:$E$23,3,FALSE),"'!",$B$25,ROW($A10)+5))*About!$A$27</f>
        <v>1.244427268238029E-3</v>
      </c>
      <c r="C10" s="38">
        <f t="shared" ca="1" si="3"/>
        <v>1.2755379499439798E-3</v>
      </c>
      <c r="D10" s="38">
        <f t="shared" ca="1" si="0"/>
        <v>1.3066486316499304E-3</v>
      </c>
      <c r="E10" s="38">
        <f t="shared" ca="1" si="0"/>
        <v>1.3377593133558812E-3</v>
      </c>
      <c r="F10" s="39" cm="1">
        <f t="array" aca="1" ref="F10" ca="1">INDIRECT(CONCATENATE("'",HLOOKUP(F$1,$B$21:$E$23,3,FALSE),"'!",$B$25,ROW($A10)+5))*About!$A$27</f>
        <v>1.368869995061832E-3</v>
      </c>
      <c r="G10" s="38">
        <f t="shared" ca="1" si="4"/>
        <v>1.3937585404265925E-3</v>
      </c>
      <c r="H10" s="38">
        <f t="shared" ca="1" si="1"/>
        <v>1.4186470857913531E-3</v>
      </c>
      <c r="I10" s="38">
        <f t="shared" ca="1" si="1"/>
        <v>1.4435356311561136E-3</v>
      </c>
      <c r="J10" s="38">
        <f t="shared" ca="1" si="1"/>
        <v>1.4684241765208742E-3</v>
      </c>
      <c r="K10" s="39" cm="1">
        <f t="array" aca="1" ref="K10" ca="1">INDIRECT(CONCATENATE("'",HLOOKUP(K$1,$B$21:$E$23,3,FALSE),"'!",$B$25,ROW($A10)+5))*About!$A$27</f>
        <v>1.4933127218856347E-3</v>
      </c>
      <c r="L10" s="38">
        <f t="shared" ca="1" si="5"/>
        <v>1.5430898126151558E-3</v>
      </c>
      <c r="M10" s="38">
        <f t="shared" ca="1" si="2"/>
        <v>1.5928669033446771E-3</v>
      </c>
      <c r="N10" s="38">
        <f t="shared" ca="1" si="2"/>
        <v>1.6426439940741982E-3</v>
      </c>
      <c r="O10" s="38">
        <f t="shared" ca="1" si="2"/>
        <v>1.6924210848037195E-3</v>
      </c>
      <c r="P10" s="39" cm="1">
        <f t="array" aca="1" ref="P10" ca="1">INDIRECT(CONCATENATE("'",HLOOKUP(P$1,$B$21:$E$23,3,FALSE),"'!",$B$25,ROW($A10)+5))*About!$A$27</f>
        <v>1.7421981755332406E-3</v>
      </c>
      <c r="Q10" s="38" cm="1">
        <f t="array" aca="1" ref="Q10" ca="1">TREND($K10:$P10,$K$1:$P$1,Q$1)</f>
        <v>1.791975266262763E-3</v>
      </c>
      <c r="R10" s="38" cm="1">
        <f t="array" aca="1" ref="R10" ca="1">TREND($K10:$P10,$K$1:$P$1,R$1)</f>
        <v>1.841752356992285E-3</v>
      </c>
      <c r="S10" s="38" cm="1">
        <f t="array" aca="1" ref="S10" ca="1">TREND($K10:$P10,$K$1:$P$1,S$1)</f>
        <v>1.891529447721807E-3</v>
      </c>
      <c r="T10" s="38" cm="1">
        <f t="array" aca="1" ref="T10" ca="1">TREND($K10:$P10,$K$1:$P$1,T$1)</f>
        <v>1.9413065384513289E-3</v>
      </c>
      <c r="U10" s="38" cm="1">
        <f t="array" aca="1" ref="U10" ca="1">TREND($K10:$P10,$K$1:$P$1,U$1)</f>
        <v>1.9910836291808509E-3</v>
      </c>
      <c r="V10" s="38" cm="1">
        <f t="array" aca="1" ref="V10" ca="1">TREND($K10:$P10,$K$1:$P$1,V$1)</f>
        <v>2.0408607199103729E-3</v>
      </c>
      <c r="W10" s="38" cm="1">
        <f t="array" aca="1" ref="W10" ca="1">TREND($K10:$P10,$K$1:$P$1,W$1)</f>
        <v>2.0906378106398948E-3</v>
      </c>
      <c r="X10" s="38" cm="1">
        <f t="array" aca="1" ref="X10" ca="1">TREND($K10:$P10,$K$1:$P$1,X$1)</f>
        <v>2.1404149013694168E-3</v>
      </c>
      <c r="Y10" s="38" cm="1">
        <f t="array" aca="1" ref="Y10" ca="1">TREND($K10:$P10,$K$1:$P$1,Y$1)</f>
        <v>2.1901919920989249E-3</v>
      </c>
      <c r="Z10" s="38" cm="1">
        <f t="array" aca="1" ref="Z10" ca="1">TREND($K10:$P10,$K$1:$P$1,Z$1)</f>
        <v>2.2399690828284469E-3</v>
      </c>
      <c r="AA10" s="38" cm="1">
        <f t="array" aca="1" ref="AA10" ca="1">TREND($K10:$P10,$K$1:$P$1,AA$1)</f>
        <v>2.2897461735579688E-3</v>
      </c>
      <c r="AB10" s="38" cm="1">
        <f t="array" aca="1" ref="AB10" ca="1">TREND($K10:$P10,$K$1:$P$1,AB$1)</f>
        <v>2.3395232642874908E-3</v>
      </c>
      <c r="AC10" s="38" cm="1">
        <f t="array" aca="1" ref="AC10" ca="1">TREND($K10:$P10,$K$1:$P$1,AC$1)</f>
        <v>2.3893003550170128E-3</v>
      </c>
      <c r="AD10" s="38" cm="1">
        <f t="array" aca="1" ref="AD10" ca="1">TREND($K10:$P10,$K$1:$P$1,AD$1)</f>
        <v>2.4390774457465347E-3</v>
      </c>
      <c r="AE10" s="38" cm="1">
        <f t="array" aca="1" ref="AE10" ca="1">TREND($K10:$P10,$K$1:$P$1,AE$1)</f>
        <v>2.4888545364760567E-3</v>
      </c>
      <c r="AF10" s="38" cm="1">
        <f t="array" aca="1" ref="AF10" ca="1">TREND($K10:$P10,$K$1:$P$1,AF$1)</f>
        <v>2.5386316272055787E-3</v>
      </c>
      <c r="AG10" s="38" cm="1">
        <f t="array" aca="1" ref="AG10" ca="1">TREND($K10:$P10,$K$1:$P$1,AG$1)</f>
        <v>2.5884087179351006E-3</v>
      </c>
      <c r="AH10" s="38" cm="1">
        <f t="array" aca="1" ref="AH10" ca="1">TREND($K10:$P10,$K$1:$P$1,AH$1)</f>
        <v>2.6381858086646226E-3</v>
      </c>
      <c r="AI10" s="38" cm="1">
        <f t="array" aca="1" ref="AI10" ca="1">TREND($K10:$P10,$K$1:$P$1,AI$1)</f>
        <v>2.6879628993941446E-3</v>
      </c>
      <c r="AJ10" s="38" cm="1">
        <f t="array" aca="1" ref="AJ10" ca="1">TREND($K10:$P10,$K$1:$P$1,AJ$1)</f>
        <v>2.7377399901236665E-3</v>
      </c>
    </row>
    <row r="11" spans="1:36">
      <c r="A11" t="s">
        <v>20</v>
      </c>
      <c r="B11" s="39" cm="1">
        <f t="array" aca="1" ref="B11" ca="1">INDIRECT(CONCATENATE("'",HLOOKUP(B$1,$B$21:$E$23,3,FALSE),"'!",$B$25,ROW($A11)+5))*About!$A$27</f>
        <v>1.244427268238029E-3</v>
      </c>
      <c r="C11" s="38">
        <f t="shared" ca="1" si="3"/>
        <v>1.2755379499439798E-3</v>
      </c>
      <c r="D11" s="38">
        <f t="shared" ca="1" si="0"/>
        <v>1.3066486316499304E-3</v>
      </c>
      <c r="E11" s="38">
        <f t="shared" ca="1" si="0"/>
        <v>1.3377593133558812E-3</v>
      </c>
      <c r="F11" s="39" cm="1">
        <f t="array" aca="1" ref="F11" ca="1">INDIRECT(CONCATENATE("'",HLOOKUP(F$1,$B$21:$E$23,3,FALSE),"'!",$B$25,ROW($A11)+5))*About!$A$27</f>
        <v>1.368869995061832E-3</v>
      </c>
      <c r="G11" s="38">
        <f t="shared" ca="1" si="4"/>
        <v>1.3937585404265925E-3</v>
      </c>
      <c r="H11" s="38">
        <f t="shared" ca="1" si="1"/>
        <v>1.4186470857913531E-3</v>
      </c>
      <c r="I11" s="38">
        <f t="shared" ca="1" si="1"/>
        <v>1.4435356311561136E-3</v>
      </c>
      <c r="J11" s="38">
        <f t="shared" ca="1" si="1"/>
        <v>1.4684241765208742E-3</v>
      </c>
      <c r="K11" s="39" cm="1">
        <f t="array" aca="1" ref="K11" ca="1">INDIRECT(CONCATENATE("'",HLOOKUP(K$1,$B$21:$E$23,3,FALSE),"'!",$B$25,ROW($A11)+5))*About!$A$27</f>
        <v>1.4933127218856347E-3</v>
      </c>
      <c r="L11" s="38">
        <f t="shared" ca="1" si="5"/>
        <v>1.5182012672503953E-3</v>
      </c>
      <c r="M11" s="38">
        <f t="shared" ca="1" si="2"/>
        <v>1.5430898126151558E-3</v>
      </c>
      <c r="N11" s="38">
        <f t="shared" ca="1" si="2"/>
        <v>1.5679783579799166E-3</v>
      </c>
      <c r="O11" s="38">
        <f t="shared" ca="1" si="2"/>
        <v>1.5928669033446771E-3</v>
      </c>
      <c r="P11" s="39" cm="1">
        <f t="array" aca="1" ref="P11" ca="1">INDIRECT(CONCATENATE("'",HLOOKUP(P$1,$B$21:$E$23,3,FALSE),"'!",$B$25,ROW($A11)+5))*About!$A$27</f>
        <v>1.6177554487094377E-3</v>
      </c>
      <c r="Q11" s="38" cm="1">
        <f t="array" aca="1" ref="Q11" ca="1">TREND($K11:$P11,$K$1:$P$1,Q$1)</f>
        <v>1.6426439940741971E-3</v>
      </c>
      <c r="R11" s="38" cm="1">
        <f t="array" aca="1" ref="R11" ca="1">TREND($K11:$P11,$K$1:$P$1,R$1)</f>
        <v>1.6675325394389581E-3</v>
      </c>
      <c r="S11" s="38" cm="1">
        <f t="array" aca="1" ref="S11" ca="1">TREND($K11:$P11,$K$1:$P$1,S$1)</f>
        <v>1.6924210848037191E-3</v>
      </c>
      <c r="T11" s="38" cm="1">
        <f t="array" aca="1" ref="T11" ca="1">TREND($K11:$P11,$K$1:$P$1,T$1)</f>
        <v>1.7173096301684801E-3</v>
      </c>
      <c r="U11" s="38" cm="1">
        <f t="array" aca="1" ref="U11" ca="1">TREND($K11:$P11,$K$1:$P$1,U$1)</f>
        <v>1.7421981755332411E-3</v>
      </c>
      <c r="V11" s="38" cm="1">
        <f t="array" aca="1" ref="V11" ca="1">TREND($K11:$P11,$K$1:$P$1,V$1)</f>
        <v>1.7670867208980021E-3</v>
      </c>
      <c r="W11" s="38" cm="1">
        <f t="array" aca="1" ref="W11" ca="1">TREND($K11:$P11,$K$1:$P$1,W$1)</f>
        <v>1.791975266262763E-3</v>
      </c>
      <c r="X11" s="38" cm="1">
        <f t="array" aca="1" ref="X11" ca="1">TREND($K11:$P11,$K$1:$P$1,X$1)</f>
        <v>1.816863811627524E-3</v>
      </c>
      <c r="Y11" s="38" cm="1">
        <f t="array" aca="1" ref="Y11" ca="1">TREND($K11:$P11,$K$1:$P$1,Y$1)</f>
        <v>1.8417523569922781E-3</v>
      </c>
      <c r="Z11" s="38" cm="1">
        <f t="array" aca="1" ref="Z11" ca="1">TREND($K11:$P11,$K$1:$P$1,Z$1)</f>
        <v>1.8666409023570391E-3</v>
      </c>
      <c r="AA11" s="38" cm="1">
        <f t="array" aca="1" ref="AA11" ca="1">TREND($K11:$P11,$K$1:$P$1,AA$1)</f>
        <v>1.8915294477218E-3</v>
      </c>
      <c r="AB11" s="38" cm="1">
        <f t="array" aca="1" ref="AB11" ca="1">TREND($K11:$P11,$K$1:$P$1,AB$1)</f>
        <v>1.916417993086561E-3</v>
      </c>
      <c r="AC11" s="38" cm="1">
        <f t="array" aca="1" ref="AC11" ca="1">TREND($K11:$P11,$K$1:$P$1,AC$1)</f>
        <v>1.941306538451322E-3</v>
      </c>
      <c r="AD11" s="38" cm="1">
        <f t="array" aca="1" ref="AD11" ca="1">TREND($K11:$P11,$K$1:$P$1,AD$1)</f>
        <v>1.966195083816083E-3</v>
      </c>
      <c r="AE11" s="38" cm="1">
        <f t="array" aca="1" ref="AE11" ca="1">TREND($K11:$P11,$K$1:$P$1,AE$1)</f>
        <v>1.991083629180844E-3</v>
      </c>
      <c r="AF11" s="38" cm="1">
        <f t="array" aca="1" ref="AF11" ca="1">TREND($K11:$P11,$K$1:$P$1,AF$1)</f>
        <v>2.015972174545605E-3</v>
      </c>
      <c r="AG11" s="38" cm="1">
        <f t="array" aca="1" ref="AG11" ca="1">TREND($K11:$P11,$K$1:$P$1,AG$1)</f>
        <v>2.0408607199103659E-3</v>
      </c>
      <c r="AH11" s="38" cm="1">
        <f t="array" aca="1" ref="AH11" ca="1">TREND($K11:$P11,$K$1:$P$1,AH$1)</f>
        <v>2.0657492652751269E-3</v>
      </c>
      <c r="AI11" s="38" cm="1">
        <f t="array" aca="1" ref="AI11" ca="1">TREND($K11:$P11,$K$1:$P$1,AI$1)</f>
        <v>2.0906378106398879E-3</v>
      </c>
      <c r="AJ11" s="38" cm="1">
        <f t="array" aca="1" ref="AJ11" ca="1">TREND($K11:$P11,$K$1:$P$1,AJ$1)</f>
        <v>2.1155263560046489E-3</v>
      </c>
    </row>
    <row r="12" spans="1:36">
      <c r="A12" t="s">
        <v>111</v>
      </c>
      <c r="B12" s="40">
        <f ca="1">SUM(INDIRECT(CONCATENATE("'",HLOOKUP(B$1,$B$21:$E$23,3,FALSE),"'!",$B$25,ROW($A12)+5,":",$B$25,ROW($A12)+6)))*About!$A$27</f>
        <v>5.7990310699892154E-3</v>
      </c>
      <c r="C12" s="38">
        <f t="shared" ca="1" si="3"/>
        <v>5.9016963196188528E-3</v>
      </c>
      <c r="D12" s="38">
        <f t="shared" ca="1" si="0"/>
        <v>6.0043615692484901E-3</v>
      </c>
      <c r="E12" s="38">
        <f t="shared" ca="1" si="0"/>
        <v>6.1070268188781274E-3</v>
      </c>
      <c r="F12" s="40">
        <f ca="1">SUM(INDIRECT(CONCATENATE("'",HLOOKUP(F$1,$B$21:$E$23,3,FALSE),"'!",$B$25,ROW($A12)+5,":",$B$25,ROW($A12)+6)))*About!$A$27</f>
        <v>6.2096920685077647E-3</v>
      </c>
      <c r="G12" s="38">
        <f t="shared" ca="1" si="4"/>
        <v>6.3216905226491874E-3</v>
      </c>
      <c r="H12" s="38">
        <f t="shared" ca="1" si="1"/>
        <v>6.4336889767906101E-3</v>
      </c>
      <c r="I12" s="38">
        <f t="shared" ca="1" si="1"/>
        <v>6.5456874309320319E-3</v>
      </c>
      <c r="J12" s="38">
        <f t="shared" ca="1" si="1"/>
        <v>6.6576858850734546E-3</v>
      </c>
      <c r="K12" s="40">
        <f ca="1">SUM(INDIRECT(CONCATENATE("'",HLOOKUP(K$1,$B$21:$E$23,3,FALSE),"'!",$B$25,ROW($A12)+5,":",$B$25,ROW($A12)+6)))*About!$A$27</f>
        <v>6.7696843392148773E-3</v>
      </c>
      <c r="L12" s="38">
        <f t="shared" ca="1" si="5"/>
        <v>6.8791939388198236E-3</v>
      </c>
      <c r="M12" s="38">
        <f t="shared" ca="1" si="2"/>
        <v>6.9887035384247707E-3</v>
      </c>
      <c r="N12" s="38">
        <f t="shared" ca="1" si="2"/>
        <v>7.0982131380297169E-3</v>
      </c>
      <c r="O12" s="38">
        <f t="shared" ca="1" si="2"/>
        <v>7.207722737634664E-3</v>
      </c>
      <c r="P12" s="40">
        <f ca="1">SUM(INDIRECT(CONCATENATE("'",HLOOKUP(P$1,$B$21:$E$23,3,FALSE),"'!",$B$25,ROW($A12)+5,":",$B$25,ROW($A12)+6)))*About!$A$27</f>
        <v>7.3172323372396103E-3</v>
      </c>
      <c r="Q12" s="38" cm="1">
        <f t="array" aca="1" ref="Q12" ca="1">TREND($K12:$P12,$K$1:$P$1,Q$1)</f>
        <v>7.4267419368445609E-3</v>
      </c>
      <c r="R12" s="38" cm="1">
        <f t="array" aca="1" ref="R12" ca="1">TREND($K12:$P12,$K$1:$P$1,R$1)</f>
        <v>7.5362515364495175E-3</v>
      </c>
      <c r="S12" s="38" cm="1">
        <f t="array" aca="1" ref="S12" ca="1">TREND($K12:$P12,$K$1:$P$1,S$1)</f>
        <v>7.6457611360544464E-3</v>
      </c>
      <c r="T12" s="38" cm="1">
        <f t="array" aca="1" ref="T12" ca="1">TREND($K12:$P12,$K$1:$P$1,T$1)</f>
        <v>7.7552707356594031E-3</v>
      </c>
      <c r="U12" s="38" cm="1">
        <f t="array" aca="1" ref="U12" ca="1">TREND($K12:$P12,$K$1:$P$1,U$1)</f>
        <v>7.8647803352643597E-3</v>
      </c>
      <c r="V12" s="38" cm="1">
        <f t="array" aca="1" ref="V12" ca="1">TREND($K12:$P12,$K$1:$P$1,V$1)</f>
        <v>7.9742899348692886E-3</v>
      </c>
      <c r="W12" s="38" cm="1">
        <f t="array" aca="1" ref="W12" ca="1">TREND($K12:$P12,$K$1:$P$1,W$1)</f>
        <v>8.0837995344742453E-3</v>
      </c>
      <c r="X12" s="38" cm="1">
        <f t="array" aca="1" ref="X12" ca="1">TREND($K12:$P12,$K$1:$P$1,X$1)</f>
        <v>8.1933091340792019E-3</v>
      </c>
      <c r="Y12" s="38" cm="1">
        <f t="array" aca="1" ref="Y12" ca="1">TREND($K12:$P12,$K$1:$P$1,Y$1)</f>
        <v>8.3028187336841308E-3</v>
      </c>
      <c r="Z12" s="38" cm="1">
        <f t="array" aca="1" ref="Z12" ca="1">TREND($K12:$P12,$K$1:$P$1,Z$1)</f>
        <v>8.4123283332890875E-3</v>
      </c>
      <c r="AA12" s="38" cm="1">
        <f t="array" aca="1" ref="AA12" ca="1">TREND($K12:$P12,$K$1:$P$1,AA$1)</f>
        <v>8.5218379328940441E-3</v>
      </c>
      <c r="AB12" s="38" cm="1">
        <f t="array" aca="1" ref="AB12" ca="1">TREND($K12:$P12,$K$1:$P$1,AB$1)</f>
        <v>8.631347532498973E-3</v>
      </c>
      <c r="AC12" s="38" cm="1">
        <f t="array" aca="1" ref="AC12" ca="1">TREND($K12:$P12,$K$1:$P$1,AC$1)</f>
        <v>8.7408571321039297E-3</v>
      </c>
      <c r="AD12" s="38" cm="1">
        <f t="array" aca="1" ref="AD12" ca="1">TREND($K12:$P12,$K$1:$P$1,AD$1)</f>
        <v>8.8503667317088586E-3</v>
      </c>
      <c r="AE12" s="38" cm="1">
        <f t="array" aca="1" ref="AE12" ca="1">TREND($K12:$P12,$K$1:$P$1,AE$1)</f>
        <v>8.9598763313138152E-3</v>
      </c>
      <c r="AF12" s="38" cm="1">
        <f t="array" aca="1" ref="AF12" ca="1">TREND($K12:$P12,$K$1:$P$1,AF$1)</f>
        <v>9.0693859309187719E-3</v>
      </c>
      <c r="AG12" s="38" cm="1">
        <f t="array" aca="1" ref="AG12" ca="1">TREND($K12:$P12,$K$1:$P$1,AG$1)</f>
        <v>9.1788955305237008E-3</v>
      </c>
      <c r="AH12" s="38" cm="1">
        <f t="array" aca="1" ref="AH12" ca="1">TREND($K12:$P12,$K$1:$P$1,AH$1)</f>
        <v>9.2884051301286574E-3</v>
      </c>
      <c r="AI12" s="38" cm="1">
        <f t="array" aca="1" ref="AI12" ca="1">TREND($K12:$P12,$K$1:$P$1,AI$1)</f>
        <v>9.3979147297336141E-3</v>
      </c>
      <c r="AJ12" s="38" cm="1">
        <f t="array" aca="1" ref="AJ12" ca="1">TREND($K12:$P12,$K$1:$P$1,AJ$1)</f>
        <v>9.507424329338543E-3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1.1573173594613671E-3</v>
      </c>
      <c r="C2" s="38">
        <f ca="1">$B2+($F2-$B2)*(C$1-$B$1)/($F$1-$B$1)</f>
        <v>1.1635394958025573E-3</v>
      </c>
      <c r="D2" s="38">
        <f t="shared" ref="D2:E12" ca="1" si="0">$B2+($F2-$B2)*(D$1-$B$1)/($F$1-$B$1)</f>
        <v>1.1697616321437474E-3</v>
      </c>
      <c r="E2" s="38">
        <f t="shared" ca="1" si="0"/>
        <v>1.1759837684849374E-3</v>
      </c>
      <c r="F2" s="37" cm="1">
        <f t="array" aca="1" ref="F2" ca="1">INDIRECT(CONCATENATE("'",HLOOKUP(F$1,$B$21:$E$23,3,FALSE),"'!",$B$25,ROW($A2)+3))*About!$A$27</f>
        <v>1.1822059048261276E-3</v>
      </c>
      <c r="G2" s="38">
        <f ca="1">$F2+($K2-$F2)*(G$1-$F$1)/($K$1-$F$1)</f>
        <v>1.1946501775085079E-3</v>
      </c>
      <c r="H2" s="38">
        <f t="shared" ref="H2:J12" ca="1" si="1">$F2+($K2-$F2)*(H$1-$F$1)/($K$1-$F$1)</f>
        <v>1.2070944501908882E-3</v>
      </c>
      <c r="I2" s="38">
        <f t="shared" ca="1" si="1"/>
        <v>1.2195387228732685E-3</v>
      </c>
      <c r="J2" s="38">
        <f t="shared" ca="1" si="1"/>
        <v>1.2319829955556487E-3</v>
      </c>
      <c r="K2" s="37" cm="1">
        <f t="array" aca="1" ref="K2" ca="1">INDIRECT(CONCATENATE("'",HLOOKUP(K$1,$B$21:$E$23,3,FALSE),"'!",$B$25,ROW($A2)+3))*About!$A$27</f>
        <v>1.244427268238029E-3</v>
      </c>
      <c r="L2" s="38">
        <f ca="1">$K2+($P2-$K2)*(L$1-$K$1)/($P$1-$K$1)</f>
        <v>1.2693158136027896E-3</v>
      </c>
      <c r="M2" s="38">
        <f t="shared" ref="M2:O12" ca="1" si="2">$K2+($P2-$K2)*(M$1-$K$1)/($P$1-$K$1)</f>
        <v>1.2942043589675501E-3</v>
      </c>
      <c r="N2" s="38">
        <f t="shared" ca="1" si="2"/>
        <v>1.3190929043323109E-3</v>
      </c>
      <c r="O2" s="38">
        <f t="shared" ca="1" si="2"/>
        <v>1.3439814496970714E-3</v>
      </c>
      <c r="P2" s="37" cm="1">
        <f t="array" aca="1" ref="P2" ca="1">INDIRECT(CONCATENATE("'",HLOOKUP(P$1,$B$21:$E$23,3,FALSE),"'!",$B$25,ROW($A2)+3))*About!$A$27</f>
        <v>1.368869995061832E-3</v>
      </c>
      <c r="Q2" s="38" cm="1">
        <f t="array" aca="1" ref="Q2" ca="1">TREND($K2:$P2,$K$1:$P$1,Q$1)</f>
        <v>1.3937585404265873E-3</v>
      </c>
      <c r="R2" s="38" cm="1">
        <f t="array" aca="1" ref="R2" ca="1">TREND($K2:$P2,$K$1:$P$1,R$1)</f>
        <v>1.4186470857913483E-3</v>
      </c>
      <c r="S2" s="38" cm="1">
        <f t="array" aca="1" ref="S2" ca="1">TREND($K2:$P2,$K$1:$P$1,S$1)</f>
        <v>1.4435356311561093E-3</v>
      </c>
      <c r="T2" s="38" cm="1">
        <f t="array" aca="1" ref="T2" ca="1">TREND($K2:$P2,$K$1:$P$1,T$1)</f>
        <v>1.4684241765208703E-3</v>
      </c>
      <c r="U2" s="38" cm="1">
        <f t="array" aca="1" ref="U2" ca="1">TREND($K2:$P2,$K$1:$P$1,U$1)</f>
        <v>1.4933127218856312E-3</v>
      </c>
      <c r="V2" s="38" cm="1">
        <f t="array" aca="1" ref="V2" ca="1">TREND($K2:$P2,$K$1:$P$1,V$1)</f>
        <v>1.5182012672503922E-3</v>
      </c>
      <c r="W2" s="38" cm="1">
        <f t="array" aca="1" ref="W2" ca="1">TREND($K2:$P2,$K$1:$P$1,W$1)</f>
        <v>1.5430898126151532E-3</v>
      </c>
      <c r="X2" s="38" cm="1">
        <f t="array" aca="1" ref="X2" ca="1">TREND($K2:$P2,$K$1:$P$1,X$1)</f>
        <v>1.5679783579799142E-3</v>
      </c>
      <c r="Y2" s="38" cm="1">
        <f t="array" aca="1" ref="Y2" ca="1">TREND($K2:$P2,$K$1:$P$1,Y$1)</f>
        <v>1.5928669033446682E-3</v>
      </c>
      <c r="Z2" s="38" cm="1">
        <f t="array" aca="1" ref="Z2" ca="1">TREND($K2:$P2,$K$1:$P$1,Z$1)</f>
        <v>1.6177554487094292E-3</v>
      </c>
      <c r="AA2" s="38" cm="1">
        <f t="array" aca="1" ref="AA2" ca="1">TREND($K2:$P2,$K$1:$P$1,AA$1)</f>
        <v>1.6426439940741902E-3</v>
      </c>
      <c r="AB2" s="38" cm="1">
        <f t="array" aca="1" ref="AB2" ca="1">TREND($K2:$P2,$K$1:$P$1,AB$1)</f>
        <v>1.6675325394389512E-3</v>
      </c>
      <c r="AC2" s="38" cm="1">
        <f t="array" aca="1" ref="AC2" ca="1">TREND($K2:$P2,$K$1:$P$1,AC$1)</f>
        <v>1.6924210848037122E-3</v>
      </c>
      <c r="AD2" s="38" cm="1">
        <f t="array" aca="1" ref="AD2" ca="1">TREND($K2:$P2,$K$1:$P$1,AD$1)</f>
        <v>1.7173096301684732E-3</v>
      </c>
      <c r="AE2" s="38" cm="1">
        <f t="array" aca="1" ref="AE2" ca="1">TREND($K2:$P2,$K$1:$P$1,AE$1)</f>
        <v>1.7421981755332341E-3</v>
      </c>
      <c r="AF2" s="38" cm="1">
        <f t="array" aca="1" ref="AF2" ca="1">TREND($K2:$P2,$K$1:$P$1,AF$1)</f>
        <v>1.7670867208979951E-3</v>
      </c>
      <c r="AG2" s="38" cm="1">
        <f t="array" aca="1" ref="AG2" ca="1">TREND($K2:$P2,$K$1:$P$1,AG$1)</f>
        <v>1.7919752662627561E-3</v>
      </c>
      <c r="AH2" s="38" cm="1">
        <f t="array" aca="1" ref="AH2" ca="1">TREND($K2:$P2,$K$1:$P$1,AH$1)</f>
        <v>1.8168638116275171E-3</v>
      </c>
      <c r="AI2" s="38" cm="1">
        <f t="array" aca="1" ref="AI2" ca="1">TREND($K2:$P2,$K$1:$P$1,AI$1)</f>
        <v>1.8417523569922781E-3</v>
      </c>
      <c r="AJ2" s="38" cm="1">
        <f t="array" aca="1" ref="AJ2" ca="1">TREND($K2:$P2,$K$1:$P$1,AJ$1)</f>
        <v>1.8666409023570391E-3</v>
      </c>
    </row>
    <row r="3" spans="1:36">
      <c r="A3" t="s">
        <v>13</v>
      </c>
      <c r="B3" s="39" cm="1">
        <f t="array" aca="1" ref="B3" ca="1">INDIRECT(CONCATENATE("'",HLOOKUP(B$1,$B$21:$E$23,3,FALSE),"'!",$B$25,ROW($A3)+5))*About!$A$27</f>
        <v>6.4710217948377505E-4</v>
      </c>
      <c r="C3" s="38">
        <f t="shared" ref="C3:C12" ca="1" si="3">$B3+($F3-$B3)*(C$1-$B$1)/($F$1-$B$1)</f>
        <v>6.5021324765437017E-4</v>
      </c>
      <c r="D3" s="38">
        <f t="shared" ca="1" si="0"/>
        <v>6.5332431582496519E-4</v>
      </c>
      <c r="E3" s="38">
        <f t="shared" ca="1" si="0"/>
        <v>6.5643538399556031E-4</v>
      </c>
      <c r="F3" s="39" cm="1">
        <f t="array" aca="1" ref="F3" ca="1">INDIRECT(CONCATENATE("'",HLOOKUP(F$1,$B$21:$E$23,3,FALSE),"'!",$B$25,ROW($A3)+5))*About!$A$27</f>
        <v>6.5954645216615543E-4</v>
      </c>
      <c r="G3" s="38">
        <f t="shared" ref="G3:G12" ca="1" si="4">$F3+($K3-$F3)*(G$1-$F$1)/($K$1-$F$1)</f>
        <v>6.6452416123910756E-4</v>
      </c>
      <c r="H3" s="38">
        <f t="shared" ca="1" si="1"/>
        <v>6.695018703120597E-4</v>
      </c>
      <c r="I3" s="38">
        <f t="shared" ca="1" si="1"/>
        <v>6.7447957938501172E-4</v>
      </c>
      <c r="J3" s="38">
        <f t="shared" ca="1" si="1"/>
        <v>6.7945728845796385E-4</v>
      </c>
      <c r="K3" s="39" cm="1">
        <f t="array" aca="1" ref="K3" ca="1">INDIRECT(CONCATENATE("'",HLOOKUP(K$1,$B$21:$E$23,3,FALSE),"'!",$B$25,ROW($A3)+5))*About!$A$27</f>
        <v>6.8443499753091598E-4</v>
      </c>
      <c r="L3" s="38">
        <f t="shared" ref="L3:L12" ca="1" si="5">$K3+($P3-$K3)*(L$1-$K$1)/($P$1-$K$1)</f>
        <v>6.8941270660386811E-4</v>
      </c>
      <c r="M3" s="38">
        <f t="shared" ca="1" si="2"/>
        <v>6.9439041567682025E-4</v>
      </c>
      <c r="N3" s="38">
        <f t="shared" ca="1" si="2"/>
        <v>6.9936812474977227E-4</v>
      </c>
      <c r="O3" s="38">
        <f t="shared" ca="1" si="2"/>
        <v>7.043458338227244E-4</v>
      </c>
      <c r="P3" s="39" cm="1">
        <f t="array" aca="1" ref="P3" ca="1">INDIRECT(CONCATENATE("'",HLOOKUP(P$1,$B$21:$E$23,3,FALSE),"'!",$B$25,ROW($A3)+5))*About!$A$27</f>
        <v>7.0932354289567653E-4</v>
      </c>
      <c r="Q3" s="38" cm="1">
        <f t="array" aca="1" ref="Q3" ca="1">TREND($K3:$P3,$K$1:$P$1,Q$1)</f>
        <v>7.1430125196863051E-4</v>
      </c>
      <c r="R3" s="38" cm="1">
        <f t="array" aca="1" ref="R3" ca="1">TREND($K3:$P3,$K$1:$P$1,R$1)</f>
        <v>7.1927896104158166E-4</v>
      </c>
      <c r="S3" s="38" cm="1">
        <f t="array" aca="1" ref="S3" ca="1">TREND($K3:$P3,$K$1:$P$1,S$1)</f>
        <v>7.2425667011453455E-4</v>
      </c>
      <c r="T3" s="38" cm="1">
        <f t="array" aca="1" ref="T3" ca="1">TREND($K3:$P3,$K$1:$P$1,T$1)</f>
        <v>7.2923437918748571E-4</v>
      </c>
      <c r="U3" s="38" cm="1">
        <f t="array" aca="1" ref="U3" ca="1">TREND($K3:$P3,$K$1:$P$1,U$1)</f>
        <v>7.342120882604386E-4</v>
      </c>
      <c r="V3" s="38" cm="1">
        <f t="array" aca="1" ref="V3" ca="1">TREND($K3:$P3,$K$1:$P$1,V$1)</f>
        <v>7.3918979733338976E-4</v>
      </c>
      <c r="W3" s="38" cm="1">
        <f t="array" aca="1" ref="W3" ca="1">TREND($K3:$P3,$K$1:$P$1,W$1)</f>
        <v>7.4416750640634265E-4</v>
      </c>
      <c r="X3" s="38" cm="1">
        <f t="array" aca="1" ref="X3" ca="1">TREND($K3:$P3,$K$1:$P$1,X$1)</f>
        <v>7.4914521547929554E-4</v>
      </c>
      <c r="Y3" s="38" cm="1">
        <f t="array" aca="1" ref="Y3" ca="1">TREND($K3:$P3,$K$1:$P$1,Y$1)</f>
        <v>7.5412292455224669E-4</v>
      </c>
      <c r="Z3" s="38" cm="1">
        <f t="array" aca="1" ref="Z3" ca="1">TREND($K3:$P3,$K$1:$P$1,Z$1)</f>
        <v>7.5910063362519958E-4</v>
      </c>
      <c r="AA3" s="38" cm="1">
        <f t="array" aca="1" ref="AA3" ca="1">TREND($K3:$P3,$K$1:$P$1,AA$1)</f>
        <v>7.6407834269815074E-4</v>
      </c>
      <c r="AB3" s="38" cm="1">
        <f t="array" aca="1" ref="AB3" ca="1">TREND($K3:$P3,$K$1:$P$1,AB$1)</f>
        <v>7.6905605177110363E-4</v>
      </c>
      <c r="AC3" s="38" cm="1">
        <f t="array" aca="1" ref="AC3" ca="1">TREND($K3:$P3,$K$1:$P$1,AC$1)</f>
        <v>7.7403376084405479E-4</v>
      </c>
      <c r="AD3" s="38" cm="1">
        <f t="array" aca="1" ref="AD3" ca="1">TREND($K3:$P3,$K$1:$P$1,AD$1)</f>
        <v>7.7901146991700768E-4</v>
      </c>
      <c r="AE3" s="38" cm="1">
        <f t="array" aca="1" ref="AE3" ca="1">TREND($K3:$P3,$K$1:$P$1,AE$1)</f>
        <v>7.8398917898995883E-4</v>
      </c>
      <c r="AF3" s="38" cm="1">
        <f t="array" aca="1" ref="AF3" ca="1">TREND($K3:$P3,$K$1:$P$1,AF$1)</f>
        <v>7.8896688806291172E-4</v>
      </c>
      <c r="AG3" s="38" cm="1">
        <f t="array" aca="1" ref="AG3" ca="1">TREND($K3:$P3,$K$1:$P$1,AG$1)</f>
        <v>7.9394459713586288E-4</v>
      </c>
      <c r="AH3" s="38" cm="1">
        <f t="array" aca="1" ref="AH3" ca="1">TREND($K3:$P3,$K$1:$P$1,AH$1)</f>
        <v>7.9892230620881577E-4</v>
      </c>
      <c r="AI3" s="38" cm="1">
        <f t="array" aca="1" ref="AI3" ca="1">TREND($K3:$P3,$K$1:$P$1,AI$1)</f>
        <v>8.0390001528176866E-4</v>
      </c>
      <c r="AJ3" s="38" cm="1">
        <f t="array" aca="1" ref="AJ3" ca="1">TREND($K3:$P3,$K$1:$P$1,AJ$1)</f>
        <v>8.0887772435471982E-4</v>
      </c>
    </row>
    <row r="4" spans="1:36">
      <c r="A4" t="s">
        <v>14</v>
      </c>
      <c r="B4" s="39" cm="1">
        <f t="array" aca="1" ref="B4" ca="1">INDIRECT(CONCATENATE("'",HLOOKUP(B$1,$B$21:$E$23,3,FALSE),"'!",$B$25,ROW($A4)+5))*About!$A$27</f>
        <v>1.7421981755332406E-3</v>
      </c>
      <c r="C4" s="38">
        <f t="shared" ca="1" si="3"/>
        <v>1.7421981755332406E-3</v>
      </c>
      <c r="D4" s="38">
        <f t="shared" ca="1" si="0"/>
        <v>1.7421981755332406E-3</v>
      </c>
      <c r="E4" s="38">
        <f t="shared" ca="1" si="0"/>
        <v>1.7421981755332406E-3</v>
      </c>
      <c r="F4" s="39" cm="1">
        <f t="array" aca="1" ref="F4" ca="1">INDIRECT(CONCATENATE("'",HLOOKUP(F$1,$B$21:$E$23,3,FALSE),"'!",$B$25,ROW($A4)+5))*About!$A$27</f>
        <v>1.7421981755332406E-3</v>
      </c>
      <c r="G4" s="38">
        <f t="shared" ca="1" si="4"/>
        <v>1.7421981755332406E-3</v>
      </c>
      <c r="H4" s="38">
        <f t="shared" ca="1" si="1"/>
        <v>1.7421981755332406E-3</v>
      </c>
      <c r="I4" s="38">
        <f t="shared" ca="1" si="1"/>
        <v>1.7421981755332406E-3</v>
      </c>
      <c r="J4" s="38">
        <f t="shared" ca="1" si="1"/>
        <v>1.7421981755332406E-3</v>
      </c>
      <c r="K4" s="39" cm="1">
        <f t="array" aca="1" ref="K4" ca="1">INDIRECT(CONCATENATE("'",HLOOKUP(K$1,$B$21:$E$23,3,FALSE),"'!",$B$25,ROW($A4)+5))*About!$A$27</f>
        <v>1.7421981755332406E-3</v>
      </c>
      <c r="L4" s="38">
        <f t="shared" ca="1" si="5"/>
        <v>1.7670867208980012E-3</v>
      </c>
      <c r="M4" s="38">
        <f t="shared" ca="1" si="2"/>
        <v>1.7919752662627617E-3</v>
      </c>
      <c r="N4" s="38">
        <f t="shared" ca="1" si="2"/>
        <v>1.8168638116275225E-3</v>
      </c>
      <c r="O4" s="38">
        <f t="shared" ca="1" si="2"/>
        <v>1.8417523569922831E-3</v>
      </c>
      <c r="P4" s="39" cm="1">
        <f t="array" aca="1" ref="P4" ca="1">INDIRECT(CONCATENATE("'",HLOOKUP(P$1,$B$21:$E$23,3,FALSE),"'!",$B$25,ROW($A4)+5))*About!$A$27</f>
        <v>1.8666409023570436E-3</v>
      </c>
      <c r="Q4" s="38" cm="1">
        <f t="array" aca="1" ref="Q4" ca="1">TREND($K4:$P4,$K$1:$P$1,Q$1)</f>
        <v>1.8915294477218E-3</v>
      </c>
      <c r="R4" s="38" cm="1">
        <f t="array" aca="1" ref="R4" ca="1">TREND($K4:$P4,$K$1:$P$1,R$1)</f>
        <v>1.916417993086561E-3</v>
      </c>
      <c r="S4" s="38" cm="1">
        <f t="array" aca="1" ref="S4" ca="1">TREND($K4:$P4,$K$1:$P$1,S$1)</f>
        <v>1.941306538451322E-3</v>
      </c>
      <c r="T4" s="38" cm="1">
        <f t="array" aca="1" ref="T4" ca="1">TREND($K4:$P4,$K$1:$P$1,T$1)</f>
        <v>1.966195083816083E-3</v>
      </c>
      <c r="U4" s="38" cm="1">
        <f t="array" aca="1" ref="U4" ca="1">TREND($K4:$P4,$K$1:$P$1,U$1)</f>
        <v>1.991083629180844E-3</v>
      </c>
      <c r="V4" s="38" cm="1">
        <f t="array" aca="1" ref="V4" ca="1">TREND($K4:$P4,$K$1:$P$1,V$1)</f>
        <v>2.015972174545605E-3</v>
      </c>
      <c r="W4" s="38" cm="1">
        <f t="array" aca="1" ref="W4" ca="1">TREND($K4:$P4,$K$1:$P$1,W$1)</f>
        <v>2.0408607199103659E-3</v>
      </c>
      <c r="X4" s="38" cm="1">
        <f t="array" aca="1" ref="X4" ca="1">TREND($K4:$P4,$K$1:$P$1,X$1)</f>
        <v>2.0657492652751269E-3</v>
      </c>
      <c r="Y4" s="38" cm="1">
        <f t="array" aca="1" ref="Y4" ca="1">TREND($K4:$P4,$K$1:$P$1,Y$1)</f>
        <v>2.090637810639881E-3</v>
      </c>
      <c r="Z4" s="38" cm="1">
        <f t="array" aca="1" ref="Z4" ca="1">TREND($K4:$P4,$K$1:$P$1,Z$1)</f>
        <v>2.115526356004642E-3</v>
      </c>
      <c r="AA4" s="38" cm="1">
        <f t="array" aca="1" ref="AA4" ca="1">TREND($K4:$P4,$K$1:$P$1,AA$1)</f>
        <v>2.1404149013694029E-3</v>
      </c>
      <c r="AB4" s="38" cm="1">
        <f t="array" aca="1" ref="AB4" ca="1">TREND($K4:$P4,$K$1:$P$1,AB$1)</f>
        <v>2.1653034467341639E-3</v>
      </c>
      <c r="AC4" s="38" cm="1">
        <f t="array" aca="1" ref="AC4" ca="1">TREND($K4:$P4,$K$1:$P$1,AC$1)</f>
        <v>2.1901919920989249E-3</v>
      </c>
      <c r="AD4" s="38" cm="1">
        <f t="array" aca="1" ref="AD4" ca="1">TREND($K4:$P4,$K$1:$P$1,AD$1)</f>
        <v>2.2150805374636859E-3</v>
      </c>
      <c r="AE4" s="38" cm="1">
        <f t="array" aca="1" ref="AE4" ca="1">TREND($K4:$P4,$K$1:$P$1,AE$1)</f>
        <v>2.2399690828284469E-3</v>
      </c>
      <c r="AF4" s="38" cm="1">
        <f t="array" aca="1" ref="AF4" ca="1">TREND($K4:$P4,$K$1:$P$1,AF$1)</f>
        <v>2.2648576281932079E-3</v>
      </c>
      <c r="AG4" s="38" cm="1">
        <f t="array" aca="1" ref="AG4" ca="1">TREND($K4:$P4,$K$1:$P$1,AG$1)</f>
        <v>2.2897461735579688E-3</v>
      </c>
      <c r="AH4" s="38" cm="1">
        <f t="array" aca="1" ref="AH4" ca="1">TREND($K4:$P4,$K$1:$P$1,AH$1)</f>
        <v>2.3146347189227298E-3</v>
      </c>
      <c r="AI4" s="38" cm="1">
        <f t="array" aca="1" ref="AI4" ca="1">TREND($K4:$P4,$K$1:$P$1,AI$1)</f>
        <v>2.3395232642874908E-3</v>
      </c>
      <c r="AJ4" s="38" cm="1">
        <f t="array" aca="1" ref="AJ4" ca="1">TREND($K4:$P4,$K$1:$P$1,AJ$1)</f>
        <v>2.3644118096522518E-3</v>
      </c>
    </row>
    <row r="5" spans="1:36">
      <c r="A5" t="s">
        <v>15</v>
      </c>
      <c r="B5" s="39" cm="1">
        <f t="array" aca="1" ref="B5" ca="1">INDIRECT(CONCATENATE("'",HLOOKUP(B$1,$B$21:$E$23,3,FALSE),"'!",$B$25,ROW($A5)+5))*About!$A$27</f>
        <v>2.1155263560046496E-2</v>
      </c>
      <c r="C5" s="38">
        <f t="shared" ca="1" si="3"/>
        <v>2.1155263560046496E-2</v>
      </c>
      <c r="D5" s="38">
        <f t="shared" ca="1" si="0"/>
        <v>2.1155263560046496E-2</v>
      </c>
      <c r="E5" s="38">
        <f t="shared" ca="1" si="0"/>
        <v>2.1155263560046496E-2</v>
      </c>
      <c r="F5" s="39" cm="1">
        <f t="array" aca="1" ref="F5" ca="1">INDIRECT(CONCATENATE("'",HLOOKUP(F$1,$B$21:$E$23,3,FALSE),"'!",$B$25,ROW($A5)+5))*About!$A$27</f>
        <v>2.1155263560046496E-2</v>
      </c>
      <c r="G5" s="38">
        <f t="shared" ca="1" si="4"/>
        <v>2.1404149013694102E-2</v>
      </c>
      <c r="H5" s="38">
        <f t="shared" ca="1" si="1"/>
        <v>2.1653034467341705E-2</v>
      </c>
      <c r="I5" s="38">
        <f t="shared" ca="1" si="1"/>
        <v>2.1901919920989311E-2</v>
      </c>
      <c r="J5" s="38">
        <f t="shared" ca="1" si="1"/>
        <v>2.2150805374636914E-2</v>
      </c>
      <c r="K5" s="39" cm="1">
        <f t="array" aca="1" ref="K5" ca="1">INDIRECT(CONCATENATE("'",HLOOKUP(K$1,$B$21:$E$23,3,FALSE),"'!",$B$25,ROW($A5)+5))*About!$A$27</f>
        <v>2.2399690828284521E-2</v>
      </c>
      <c r="L5" s="38">
        <f t="shared" ca="1" si="5"/>
        <v>2.2897461735579733E-2</v>
      </c>
      <c r="M5" s="38">
        <f t="shared" ca="1" si="2"/>
        <v>2.3395232642874946E-2</v>
      </c>
      <c r="N5" s="38">
        <f t="shared" ca="1" si="2"/>
        <v>2.3893003550170155E-2</v>
      </c>
      <c r="O5" s="38">
        <f t="shared" ca="1" si="2"/>
        <v>2.4390774457465368E-2</v>
      </c>
      <c r="P5" s="39" cm="1">
        <f t="array" aca="1" ref="P5" ca="1">INDIRECT(CONCATENATE("'",HLOOKUP(P$1,$B$21:$E$23,3,FALSE),"'!",$B$25,ROW($A5)+5))*About!$A$27</f>
        <v>2.4888545364760581E-2</v>
      </c>
      <c r="Q5" s="38" cm="1">
        <f t="array" aca="1" ref="Q5" ca="1">TREND($K5:$P5,$K$1:$P$1,Q$1)</f>
        <v>2.5386316272055787E-2</v>
      </c>
      <c r="R5" s="38" cm="1">
        <f t="array" aca="1" ref="R5" ca="1">TREND($K5:$P5,$K$1:$P$1,R$1)</f>
        <v>2.588408717935109E-2</v>
      </c>
      <c r="S5" s="38" cm="1">
        <f t="array" aca="1" ref="S5" ca="1">TREND($K5:$P5,$K$1:$P$1,S$1)</f>
        <v>2.638185808664617E-2</v>
      </c>
      <c r="T5" s="38" cm="1">
        <f t="array" aca="1" ref="T5" ca="1">TREND($K5:$P5,$K$1:$P$1,T$1)</f>
        <v>2.6879628993941473E-2</v>
      </c>
      <c r="U5" s="38" cm="1">
        <f t="array" aca="1" ref="U5" ca="1">TREND($K5:$P5,$K$1:$P$1,U$1)</f>
        <v>2.7377399901236554E-2</v>
      </c>
      <c r="V5" s="38" cm="1">
        <f t="array" aca="1" ref="V5" ca="1">TREND($K5:$P5,$K$1:$P$1,V$1)</f>
        <v>2.7875170808531857E-2</v>
      </c>
      <c r="W5" s="38" cm="1">
        <f t="array" aca="1" ref="W5" ca="1">TREND($K5:$P5,$K$1:$P$1,W$1)</f>
        <v>2.837294171582716E-2</v>
      </c>
      <c r="X5" s="38" cm="1">
        <f t="array" aca="1" ref="X5" ca="1">TREND($K5:$P5,$K$1:$P$1,X$1)</f>
        <v>2.8870712623122241E-2</v>
      </c>
      <c r="Y5" s="38" cm="1">
        <f t="array" aca="1" ref="Y5" ca="1">TREND($K5:$P5,$K$1:$P$1,Y$1)</f>
        <v>2.9368483530417544E-2</v>
      </c>
      <c r="Z5" s="38" cm="1">
        <f t="array" aca="1" ref="Z5" ca="1">TREND($K5:$P5,$K$1:$P$1,Z$1)</f>
        <v>2.9866254437712625E-2</v>
      </c>
      <c r="AA5" s="38" cm="1">
        <f t="array" aca="1" ref="AA5" ca="1">TREND($K5:$P5,$K$1:$P$1,AA$1)</f>
        <v>3.0364025345007928E-2</v>
      </c>
      <c r="AB5" s="38" cm="1">
        <f t="array" aca="1" ref="AB5" ca="1">TREND($K5:$P5,$K$1:$P$1,AB$1)</f>
        <v>3.0861796252303009E-2</v>
      </c>
      <c r="AC5" s="38" cm="1">
        <f t="array" aca="1" ref="AC5" ca="1">TREND($K5:$P5,$K$1:$P$1,AC$1)</f>
        <v>3.1359567159598312E-2</v>
      </c>
      <c r="AD5" s="38" cm="1">
        <f t="array" aca="1" ref="AD5" ca="1">TREND($K5:$P5,$K$1:$P$1,AD$1)</f>
        <v>3.1857338066893615E-2</v>
      </c>
      <c r="AE5" s="38" cm="1">
        <f t="array" aca="1" ref="AE5" ca="1">TREND($K5:$P5,$K$1:$P$1,AE$1)</f>
        <v>3.2355108974188695E-2</v>
      </c>
      <c r="AF5" s="38" cm="1">
        <f t="array" aca="1" ref="AF5" ca="1">TREND($K5:$P5,$K$1:$P$1,AF$1)</f>
        <v>3.2852879881483998E-2</v>
      </c>
      <c r="AG5" s="38" cm="1">
        <f t="array" aca="1" ref="AG5" ca="1">TREND($K5:$P5,$K$1:$P$1,AG$1)</f>
        <v>3.3350650788779079E-2</v>
      </c>
      <c r="AH5" s="38" cm="1">
        <f t="array" aca="1" ref="AH5" ca="1">TREND($K5:$P5,$K$1:$P$1,AH$1)</f>
        <v>3.3848421696074382E-2</v>
      </c>
      <c r="AI5" s="38" cm="1">
        <f t="array" aca="1" ref="AI5" ca="1">TREND($K5:$P5,$K$1:$P$1,AI$1)</f>
        <v>3.4346192603369685E-2</v>
      </c>
      <c r="AJ5" s="38" cm="1">
        <f t="array" aca="1" ref="AJ5" ca="1">TREND($K5:$P5,$K$1:$P$1,AJ$1)</f>
        <v>3.4843963510664766E-2</v>
      </c>
    </row>
    <row r="6" spans="1:36">
      <c r="A6" t="s">
        <v>16</v>
      </c>
      <c r="B6" s="39" cm="1">
        <f t="array" aca="1" ref="B6" ca="1">INDIRECT(CONCATENATE("'",HLOOKUP(B$1,$B$21:$E$23,3,FALSE),"'!",$B$25,ROW($A6)+5))*About!$A$27</f>
        <v>3.111068170595073E-2</v>
      </c>
      <c r="C6" s="38">
        <f t="shared" ca="1" si="3"/>
        <v>3.111068170595073E-2</v>
      </c>
      <c r="D6" s="38">
        <f t="shared" ca="1" si="0"/>
        <v>3.111068170595073E-2</v>
      </c>
      <c r="E6" s="38">
        <f t="shared" ca="1" si="0"/>
        <v>3.111068170595073E-2</v>
      </c>
      <c r="F6" s="39" cm="1">
        <f t="array" aca="1" ref="F6" ca="1">INDIRECT(CONCATENATE("'",HLOOKUP(F$1,$B$21:$E$23,3,FALSE),"'!",$B$25,ROW($A6)+5))*About!$A$27</f>
        <v>3.111068170595073E-2</v>
      </c>
      <c r="G6" s="38">
        <f t="shared" ca="1" si="4"/>
        <v>3.1359567159598332E-2</v>
      </c>
      <c r="H6" s="38">
        <f t="shared" ca="1" si="1"/>
        <v>3.1608452613245935E-2</v>
      </c>
      <c r="I6" s="38">
        <f t="shared" ca="1" si="1"/>
        <v>3.1857338066893545E-2</v>
      </c>
      <c r="J6" s="38">
        <f t="shared" ca="1" si="1"/>
        <v>3.2106223520541148E-2</v>
      </c>
      <c r="K6" s="39" cm="1">
        <f t="array" aca="1" ref="K6" ca="1">INDIRECT(CONCATENATE("'",HLOOKUP(K$1,$B$21:$E$23,3,FALSE),"'!",$B$25,ROW($A6)+5))*About!$A$27</f>
        <v>3.2355108974188751E-2</v>
      </c>
      <c r="L6" s="38">
        <f t="shared" ca="1" si="5"/>
        <v>3.2852879881483964E-2</v>
      </c>
      <c r="M6" s="38">
        <f t="shared" ca="1" si="2"/>
        <v>3.3350650788779176E-2</v>
      </c>
      <c r="N6" s="38">
        <f t="shared" ca="1" si="2"/>
        <v>3.3848421696074389E-2</v>
      </c>
      <c r="O6" s="38">
        <f t="shared" ca="1" si="2"/>
        <v>3.4346192603369602E-2</v>
      </c>
      <c r="P6" s="39" cm="1">
        <f t="array" aca="1" ref="P6" ca="1">INDIRECT(CONCATENATE("'",HLOOKUP(P$1,$B$21:$E$23,3,FALSE),"'!",$B$25,ROW($A6)+5))*About!$A$27</f>
        <v>3.4843963510664815E-2</v>
      </c>
      <c r="Q6" s="38" cm="1">
        <f t="array" aca="1" ref="Q6" ca="1">TREND($K6:$P6,$K$1:$P$1,Q$1)</f>
        <v>3.5341734417960069E-2</v>
      </c>
      <c r="R6" s="38" cm="1">
        <f t="array" aca="1" ref="R6" ca="1">TREND($K6:$P6,$K$1:$P$1,R$1)</f>
        <v>3.583950532525515E-2</v>
      </c>
      <c r="S6" s="38" cm="1">
        <f t="array" aca="1" ref="S6" ca="1">TREND($K6:$P6,$K$1:$P$1,S$1)</f>
        <v>3.6337276232550453E-2</v>
      </c>
      <c r="T6" s="38" cm="1">
        <f t="array" aca="1" ref="T6" ca="1">TREND($K6:$P6,$K$1:$P$1,T$1)</f>
        <v>3.6835047139845756E-2</v>
      </c>
      <c r="U6" s="38" cm="1">
        <f t="array" aca="1" ref="U6" ca="1">TREND($K6:$P6,$K$1:$P$1,U$1)</f>
        <v>3.7332818047140837E-2</v>
      </c>
      <c r="V6" s="38" cm="1">
        <f t="array" aca="1" ref="V6" ca="1">TREND($K6:$P6,$K$1:$P$1,V$1)</f>
        <v>3.783058895443614E-2</v>
      </c>
      <c r="W6" s="38" cm="1">
        <f t="array" aca="1" ref="W6" ca="1">TREND($K6:$P6,$K$1:$P$1,W$1)</f>
        <v>3.832835986173122E-2</v>
      </c>
      <c r="X6" s="38" cm="1">
        <f t="array" aca="1" ref="X6" ca="1">TREND($K6:$P6,$K$1:$P$1,X$1)</f>
        <v>3.8826130769026523E-2</v>
      </c>
      <c r="Y6" s="38" cm="1">
        <f t="array" aca="1" ref="Y6" ca="1">TREND($K6:$P6,$K$1:$P$1,Y$1)</f>
        <v>3.9323901676321826E-2</v>
      </c>
      <c r="Z6" s="38" cm="1">
        <f t="array" aca="1" ref="Z6" ca="1">TREND($K6:$P6,$K$1:$P$1,Z$1)</f>
        <v>3.9821672583616907E-2</v>
      </c>
      <c r="AA6" s="38" cm="1">
        <f t="array" aca="1" ref="AA6" ca="1">TREND($K6:$P6,$K$1:$P$1,AA$1)</f>
        <v>4.031944349091221E-2</v>
      </c>
      <c r="AB6" s="38" cm="1">
        <f t="array" aca="1" ref="AB6" ca="1">TREND($K6:$P6,$K$1:$P$1,AB$1)</f>
        <v>4.0817214398207291E-2</v>
      </c>
      <c r="AC6" s="38" cm="1">
        <f t="array" aca="1" ref="AC6" ca="1">TREND($K6:$P6,$K$1:$P$1,AC$1)</f>
        <v>4.1314985305502594E-2</v>
      </c>
      <c r="AD6" s="38" cm="1">
        <f t="array" aca="1" ref="AD6" ca="1">TREND($K6:$P6,$K$1:$P$1,AD$1)</f>
        <v>4.1812756212797897E-2</v>
      </c>
      <c r="AE6" s="38" cm="1">
        <f t="array" aca="1" ref="AE6" ca="1">TREND($K6:$P6,$K$1:$P$1,AE$1)</f>
        <v>4.2310527120092978E-2</v>
      </c>
      <c r="AF6" s="38" cm="1">
        <f t="array" aca="1" ref="AF6" ca="1">TREND($K6:$P6,$K$1:$P$1,AF$1)</f>
        <v>4.2808298027388281E-2</v>
      </c>
      <c r="AG6" s="38" cm="1">
        <f t="array" aca="1" ref="AG6" ca="1">TREND($K6:$P6,$K$1:$P$1,AG$1)</f>
        <v>4.3306068934683362E-2</v>
      </c>
      <c r="AH6" s="38" cm="1">
        <f t="array" aca="1" ref="AH6" ca="1">TREND($K6:$P6,$K$1:$P$1,AH$1)</f>
        <v>4.3803839841978665E-2</v>
      </c>
      <c r="AI6" s="38" cm="1">
        <f t="array" aca="1" ref="AI6" ca="1">TREND($K6:$P6,$K$1:$P$1,AI$1)</f>
        <v>4.4301610749273967E-2</v>
      </c>
      <c r="AJ6" s="38" cm="1">
        <f t="array" aca="1" ref="AJ6" ca="1">TREND($K6:$P6,$K$1:$P$1,AJ$1)</f>
        <v>4.4799381656569048E-2</v>
      </c>
    </row>
    <row r="7" spans="1:36">
      <c r="A7" t="s">
        <v>162</v>
      </c>
      <c r="B7" s="39" cm="1">
        <f t="array" aca="1" ref="B7" ca="1">INDIRECT(CONCATENATE("'",HLOOKUP(B$1,$B$21:$E$23,3,FALSE),"'!",$B$25,ROW($A7)+5))*About!$A$27</f>
        <v>0.89598763313138086</v>
      </c>
      <c r="C7" s="38">
        <f t="shared" ca="1" si="3"/>
        <v>0.899098701301976</v>
      </c>
      <c r="D7" s="38">
        <f t="shared" ca="1" si="0"/>
        <v>0.90220976947257103</v>
      </c>
      <c r="E7" s="38">
        <f t="shared" ca="1" si="0"/>
        <v>0.90532083764316607</v>
      </c>
      <c r="F7" s="39" cm="1">
        <f t="array" aca="1" ref="F7" ca="1">INDIRECT(CONCATENATE("'",HLOOKUP(F$1,$B$21:$E$23,3,FALSE),"'!",$B$25,ROW($A7)+5))*About!$A$27</f>
        <v>0.90843190581376121</v>
      </c>
      <c r="G7" s="38">
        <f t="shared" ca="1" si="4"/>
        <v>0.90843190581376121</v>
      </c>
      <c r="H7" s="38">
        <f t="shared" ca="1" si="1"/>
        <v>0.90843190581376121</v>
      </c>
      <c r="I7" s="38">
        <f t="shared" ca="1" si="1"/>
        <v>0.90843190581376121</v>
      </c>
      <c r="J7" s="38">
        <f t="shared" ca="1" si="1"/>
        <v>0.90843190581376121</v>
      </c>
      <c r="K7" s="39" cm="1">
        <f t="array" aca="1" ref="K7" ca="1">INDIRECT(CONCATENATE("'",HLOOKUP(K$1,$B$21:$E$23,3,FALSE),"'!",$B$25,ROW($A7)+5))*About!$A$27</f>
        <v>0.90843190581376121</v>
      </c>
      <c r="L7" s="38">
        <f t="shared" ca="1" si="5"/>
        <v>0.91092076035023728</v>
      </c>
      <c r="M7" s="38">
        <f t="shared" ca="1" si="2"/>
        <v>0.91340961488671335</v>
      </c>
      <c r="N7" s="38">
        <f t="shared" ca="1" si="2"/>
        <v>0.91589846942318931</v>
      </c>
      <c r="O7" s="38">
        <f t="shared" ca="1" si="2"/>
        <v>0.91838732395966538</v>
      </c>
      <c r="P7" s="39" cm="1">
        <f t="array" aca="1" ref="P7" ca="1">INDIRECT(CONCATENATE("'",HLOOKUP(P$1,$B$21:$E$23,3,FALSE),"'!",$B$25,ROW($A7)+5))*About!$A$27</f>
        <v>0.92087617849614145</v>
      </c>
      <c r="Q7" s="38" cm="1">
        <f t="array" aca="1" ref="Q7" ca="1">TREND($K7:$P7,$K$1:$P$1,Q$1)</f>
        <v>0.92336503303261708</v>
      </c>
      <c r="R7" s="38" cm="1">
        <f t="array" aca="1" ref="R7" ca="1">TREND($K7:$P7,$K$1:$P$1,R$1)</f>
        <v>0.92585388756909381</v>
      </c>
      <c r="S7" s="38" cm="1">
        <f t="array" aca="1" ref="S7" ca="1">TREND($K7:$P7,$K$1:$P$1,S$1)</f>
        <v>0.92834274210556966</v>
      </c>
      <c r="T7" s="38" cm="1">
        <f t="array" aca="1" ref="T7" ca="1">TREND($K7:$P7,$K$1:$P$1,T$1)</f>
        <v>0.93083159664204551</v>
      </c>
      <c r="U7" s="38" cm="1">
        <f t="array" aca="1" ref="U7" ca="1">TREND($K7:$P7,$K$1:$P$1,U$1)</f>
        <v>0.93332045117852136</v>
      </c>
      <c r="V7" s="38" cm="1">
        <f t="array" aca="1" ref="V7" ca="1">TREND($K7:$P7,$K$1:$P$1,V$1)</f>
        <v>0.93580930571499721</v>
      </c>
      <c r="W7" s="38" cm="1">
        <f t="array" aca="1" ref="W7" ca="1">TREND($K7:$P7,$K$1:$P$1,W$1)</f>
        <v>0.93829816025147394</v>
      </c>
      <c r="X7" s="38" cm="1">
        <f t="array" aca="1" ref="X7" ca="1">TREND($K7:$P7,$K$1:$P$1,X$1)</f>
        <v>0.94078701478794979</v>
      </c>
      <c r="Y7" s="38" cm="1">
        <f t="array" aca="1" ref="Y7" ca="1">TREND($K7:$P7,$K$1:$P$1,Y$1)</f>
        <v>0.94327586932442564</v>
      </c>
      <c r="Z7" s="38" cm="1">
        <f t="array" aca="1" ref="Z7" ca="1">TREND($K7:$P7,$K$1:$P$1,Z$1)</f>
        <v>0.94576472386090149</v>
      </c>
      <c r="AA7" s="38" cm="1">
        <f t="array" aca="1" ref="AA7" ca="1">TREND($K7:$P7,$K$1:$P$1,AA$1)</f>
        <v>0.94825357839737734</v>
      </c>
      <c r="AB7" s="38" cm="1">
        <f t="array" aca="1" ref="AB7" ca="1">TREND($K7:$P7,$K$1:$P$1,AB$1)</f>
        <v>0.95074243293385408</v>
      </c>
      <c r="AC7" s="38" cm="1">
        <f t="array" aca="1" ref="AC7" ca="1">TREND($K7:$P7,$K$1:$P$1,AC$1)</f>
        <v>0.95323128747032992</v>
      </c>
      <c r="AD7" s="38" cm="1">
        <f t="array" aca="1" ref="AD7" ca="1">TREND($K7:$P7,$K$1:$P$1,AD$1)</f>
        <v>0.95572014200680577</v>
      </c>
      <c r="AE7" s="38" cm="1">
        <f t="array" aca="1" ref="AE7" ca="1">TREND($K7:$P7,$K$1:$P$1,AE$1)</f>
        <v>0.95820899654328162</v>
      </c>
      <c r="AF7" s="38" cm="1">
        <f t="array" aca="1" ref="AF7" ca="1">TREND($K7:$P7,$K$1:$P$1,AF$1)</f>
        <v>0.96069785107975836</v>
      </c>
      <c r="AG7" s="38" cm="1">
        <f t="array" aca="1" ref="AG7" ca="1">TREND($K7:$P7,$K$1:$P$1,AG$1)</f>
        <v>0.96318670561623421</v>
      </c>
      <c r="AH7" s="38" cm="1">
        <f t="array" aca="1" ref="AH7" ca="1">TREND($K7:$P7,$K$1:$P$1,AH$1)</f>
        <v>0.96567556015271006</v>
      </c>
      <c r="AI7" s="38" cm="1">
        <f t="array" aca="1" ref="AI7" ca="1">TREND($K7:$P7,$K$1:$P$1,AI$1)</f>
        <v>0.9681644146891859</v>
      </c>
      <c r="AJ7" s="38" cm="1">
        <f t="array" aca="1" ref="AJ7" ca="1">TREND($K7:$P7,$K$1:$P$1,AJ$1)</f>
        <v>0.97065326922566175</v>
      </c>
    </row>
    <row r="8" spans="1:36">
      <c r="A8" t="s">
        <v>17</v>
      </c>
      <c r="B8" s="39" cm="1">
        <f t="array" aca="1" ref="B8" ca="1">INDIRECT(CONCATENATE("'",HLOOKUP(B$1,$B$21:$E$23,3,FALSE),"'!",$B$25,ROW($A8)+5))*About!$A$27</f>
        <v>0.14933127218856349</v>
      </c>
      <c r="C8" s="38">
        <f t="shared" ca="1" si="3"/>
        <v>0.14933127218856349</v>
      </c>
      <c r="D8" s="38">
        <f t="shared" ca="1" si="0"/>
        <v>0.14933127218856349</v>
      </c>
      <c r="E8" s="38">
        <f t="shared" ca="1" si="0"/>
        <v>0.14933127218856349</v>
      </c>
      <c r="F8" s="39" cm="1">
        <f t="array" aca="1" ref="F8" ca="1">INDIRECT(CONCATENATE("'",HLOOKUP(F$1,$B$21:$E$23,3,FALSE),"'!",$B$25,ROW($A8)+5))*About!$A$27</f>
        <v>0.14933127218856349</v>
      </c>
      <c r="G8" s="38">
        <f t="shared" ca="1" si="4"/>
        <v>0.14933127218856349</v>
      </c>
      <c r="H8" s="38">
        <f t="shared" ca="1" si="1"/>
        <v>0.14933127218856349</v>
      </c>
      <c r="I8" s="38">
        <f t="shared" ca="1" si="1"/>
        <v>0.14933127218856349</v>
      </c>
      <c r="J8" s="38">
        <f t="shared" ca="1" si="1"/>
        <v>0.14933127218856349</v>
      </c>
      <c r="K8" s="39" cm="1">
        <f t="array" aca="1" ref="K8" ca="1">INDIRECT(CONCATENATE("'",HLOOKUP(K$1,$B$21:$E$23,3,FALSE),"'!",$B$25,ROW($A8)+5))*About!$A$27</f>
        <v>0.14933127218856349</v>
      </c>
      <c r="L8" s="38">
        <f t="shared" ca="1" si="5"/>
        <v>0.15182012672503956</v>
      </c>
      <c r="M8" s="38">
        <f t="shared" ca="1" si="2"/>
        <v>0.1543089812615156</v>
      </c>
      <c r="N8" s="38">
        <f t="shared" ca="1" si="2"/>
        <v>0.15679783579799167</v>
      </c>
      <c r="O8" s="38">
        <f t="shared" ca="1" si="2"/>
        <v>0.15928669033446771</v>
      </c>
      <c r="P8" s="39" cm="1">
        <f t="array" aca="1" ref="P8" ca="1">INDIRECT(CONCATENATE("'",HLOOKUP(P$1,$B$21:$E$23,3,FALSE),"'!",$B$25,ROW($A8)+5))*About!$A$27</f>
        <v>0.16177554487094378</v>
      </c>
      <c r="Q8" s="38" cm="1">
        <f t="array" aca="1" ref="Q8" ca="1">TREND($K8:$P8,$K$1:$P$1,Q$1)</f>
        <v>0.16426439940741933</v>
      </c>
      <c r="R8" s="38" cm="1">
        <f t="array" aca="1" ref="R8" ca="1">TREND($K8:$P8,$K$1:$P$1,R$1)</f>
        <v>0.16675325394389517</v>
      </c>
      <c r="S8" s="38" cm="1">
        <f t="array" aca="1" ref="S8" ca="1">TREND($K8:$P8,$K$1:$P$1,S$1)</f>
        <v>0.16924210848037102</v>
      </c>
      <c r="T8" s="38" cm="1">
        <f t="array" aca="1" ref="T8" ca="1">TREND($K8:$P8,$K$1:$P$1,T$1)</f>
        <v>0.17173096301684776</v>
      </c>
      <c r="U8" s="38" cm="1">
        <f t="array" aca="1" ref="U8" ca="1">TREND($K8:$P8,$K$1:$P$1,U$1)</f>
        <v>0.17421981755332361</v>
      </c>
      <c r="V8" s="38" cm="1">
        <f t="array" aca="1" ref="V8" ca="1">TREND($K8:$P8,$K$1:$P$1,V$1)</f>
        <v>0.17670867208979946</v>
      </c>
      <c r="W8" s="38" cm="1">
        <f t="array" aca="1" ref="W8" ca="1">TREND($K8:$P8,$K$1:$P$1,W$1)</f>
        <v>0.17919752662627531</v>
      </c>
      <c r="X8" s="38" cm="1">
        <f t="array" aca="1" ref="X8" ca="1">TREND($K8:$P8,$K$1:$P$1,X$1)</f>
        <v>0.18168638116275204</v>
      </c>
      <c r="Y8" s="38" cm="1">
        <f t="array" aca="1" ref="Y8" ca="1">TREND($K8:$P8,$K$1:$P$1,Y$1)</f>
        <v>0.18417523569922789</v>
      </c>
      <c r="Z8" s="38" cm="1">
        <f t="array" aca="1" ref="Z8" ca="1">TREND($K8:$P8,$K$1:$P$1,Z$1)</f>
        <v>0.18666409023570374</v>
      </c>
      <c r="AA8" s="38" cm="1">
        <f t="array" aca="1" ref="AA8" ca="1">TREND($K8:$P8,$K$1:$P$1,AA$1)</f>
        <v>0.18915294477217959</v>
      </c>
      <c r="AB8" s="38" cm="1">
        <f t="array" aca="1" ref="AB8" ca="1">TREND($K8:$P8,$K$1:$P$1,AB$1)</f>
        <v>0.19164179930865632</v>
      </c>
      <c r="AC8" s="38" cm="1">
        <f t="array" aca="1" ref="AC8" ca="1">TREND($K8:$P8,$K$1:$P$1,AC$1)</f>
        <v>0.19413065384513217</v>
      </c>
      <c r="AD8" s="38" cm="1">
        <f t="array" aca="1" ref="AD8" ca="1">TREND($K8:$P8,$K$1:$P$1,AD$1)</f>
        <v>0.19661950838160802</v>
      </c>
      <c r="AE8" s="38" cm="1">
        <f t="array" aca="1" ref="AE8" ca="1">TREND($K8:$P8,$K$1:$P$1,AE$1)</f>
        <v>0.19910836291808387</v>
      </c>
      <c r="AF8" s="38" cm="1">
        <f t="array" aca="1" ref="AF8" ca="1">TREND($K8:$P8,$K$1:$P$1,AF$1)</f>
        <v>0.20159721745456061</v>
      </c>
      <c r="AG8" s="38" cm="1">
        <f t="array" aca="1" ref="AG8" ca="1">TREND($K8:$P8,$K$1:$P$1,AG$1)</f>
        <v>0.20408607199103646</v>
      </c>
      <c r="AH8" s="38" cm="1">
        <f t="array" aca="1" ref="AH8" ca="1">TREND($K8:$P8,$K$1:$P$1,AH$1)</f>
        <v>0.2065749265275123</v>
      </c>
      <c r="AI8" s="38" cm="1">
        <f t="array" aca="1" ref="AI8" ca="1">TREND($K8:$P8,$K$1:$P$1,AI$1)</f>
        <v>0.20906378106398815</v>
      </c>
      <c r="AJ8" s="38" cm="1">
        <f t="array" aca="1" ref="AJ8" ca="1">TREND($K8:$P8,$K$1:$P$1,AJ$1)</f>
        <v>0.211552635600464</v>
      </c>
    </row>
    <row r="9" spans="1:36">
      <c r="A9" t="s">
        <v>18</v>
      </c>
      <c r="B9" s="39" cm="1">
        <f t="array" aca="1" ref="B9" ca="1">INDIRECT(CONCATENATE("'",HLOOKUP(B$1,$B$21:$E$23,3,FALSE),"'!",$B$25,ROW($A9)+5))*About!$A$27</f>
        <v>3.6088390778902843E-2</v>
      </c>
      <c r="C9" s="38">
        <f t="shared" ca="1" si="3"/>
        <v>3.6088390778902843E-2</v>
      </c>
      <c r="D9" s="38">
        <f t="shared" ca="1" si="0"/>
        <v>3.6088390778902843E-2</v>
      </c>
      <c r="E9" s="38">
        <f t="shared" ca="1" si="0"/>
        <v>3.6088390778902843E-2</v>
      </c>
      <c r="F9" s="39" cm="1">
        <f t="array" aca="1" ref="F9" ca="1">INDIRECT(CONCATENATE("'",HLOOKUP(F$1,$B$21:$E$23,3,FALSE),"'!",$B$25,ROW($A9)+5))*About!$A$27</f>
        <v>3.6088390778902843E-2</v>
      </c>
      <c r="G9" s="38">
        <f t="shared" ca="1" si="4"/>
        <v>3.6337276232550446E-2</v>
      </c>
      <c r="H9" s="38">
        <f t="shared" ca="1" si="1"/>
        <v>3.6586161686198056E-2</v>
      </c>
      <c r="I9" s="38">
        <f t="shared" ca="1" si="1"/>
        <v>3.6835047139845659E-2</v>
      </c>
      <c r="J9" s="38">
        <f t="shared" ca="1" si="1"/>
        <v>3.7083932593493268E-2</v>
      </c>
      <c r="K9" s="39" cm="1">
        <f t="array" aca="1" ref="K9" ca="1">INDIRECT(CONCATENATE("'",HLOOKUP(K$1,$B$21:$E$23,3,FALSE),"'!",$B$25,ROW($A9)+5))*About!$A$27</f>
        <v>3.7332818047140871E-2</v>
      </c>
      <c r="L9" s="38">
        <f t="shared" ca="1" si="5"/>
        <v>3.7830588954436084E-2</v>
      </c>
      <c r="M9" s="38">
        <f t="shared" ca="1" si="2"/>
        <v>3.8328359861731297E-2</v>
      </c>
      <c r="N9" s="38">
        <f t="shared" ca="1" si="2"/>
        <v>3.8826130769026503E-2</v>
      </c>
      <c r="O9" s="38">
        <f t="shared" ca="1" si="2"/>
        <v>3.9323901676321715E-2</v>
      </c>
      <c r="P9" s="39" cm="1">
        <f t="array" aca="1" ref="P9" ca="1">INDIRECT(CONCATENATE("'",HLOOKUP(P$1,$B$21:$E$23,3,FALSE),"'!",$B$25,ROW($A9)+5))*About!$A$27</f>
        <v>3.9821672583616928E-2</v>
      </c>
      <c r="Q9" s="38" cm="1">
        <f t="array" aca="1" ref="Q9" ca="1">TREND($K9:$P9,$K$1:$P$1,Q$1)</f>
        <v>4.0319443490912099E-2</v>
      </c>
      <c r="R9" s="38" cm="1">
        <f t="array" aca="1" ref="R9" ca="1">TREND($K9:$P9,$K$1:$P$1,R$1)</f>
        <v>4.0817214398207402E-2</v>
      </c>
      <c r="S9" s="38" cm="1">
        <f t="array" aca="1" ref="S9" ca="1">TREND($K9:$P9,$K$1:$P$1,S$1)</f>
        <v>4.1314985305502483E-2</v>
      </c>
      <c r="T9" s="38" cm="1">
        <f t="array" aca="1" ref="T9" ca="1">TREND($K9:$P9,$K$1:$P$1,T$1)</f>
        <v>4.1812756212797786E-2</v>
      </c>
      <c r="U9" s="38" cm="1">
        <f t="array" aca="1" ref="U9" ca="1">TREND($K9:$P9,$K$1:$P$1,U$1)</f>
        <v>4.2310527120092867E-2</v>
      </c>
      <c r="V9" s="38" cm="1">
        <f t="array" aca="1" ref="V9" ca="1">TREND($K9:$P9,$K$1:$P$1,V$1)</f>
        <v>4.280829802738817E-2</v>
      </c>
      <c r="W9" s="38" cm="1">
        <f t="array" aca="1" ref="W9" ca="1">TREND($K9:$P9,$K$1:$P$1,W$1)</f>
        <v>4.3306068934683473E-2</v>
      </c>
      <c r="X9" s="38" cm="1">
        <f t="array" aca="1" ref="X9" ca="1">TREND($K9:$P9,$K$1:$P$1,X$1)</f>
        <v>4.3803839841978554E-2</v>
      </c>
      <c r="Y9" s="38" cm="1">
        <f t="array" aca="1" ref="Y9" ca="1">TREND($K9:$P9,$K$1:$P$1,Y$1)</f>
        <v>4.4301610749273856E-2</v>
      </c>
      <c r="Z9" s="38" cm="1">
        <f t="array" aca="1" ref="Z9" ca="1">TREND($K9:$P9,$K$1:$P$1,Z$1)</f>
        <v>4.4799381656568937E-2</v>
      </c>
      <c r="AA9" s="38" cm="1">
        <f t="array" aca="1" ref="AA9" ca="1">TREND($K9:$P9,$K$1:$P$1,AA$1)</f>
        <v>4.529715256386424E-2</v>
      </c>
      <c r="AB9" s="38" cm="1">
        <f t="array" aca="1" ref="AB9" ca="1">TREND($K9:$P9,$K$1:$P$1,AB$1)</f>
        <v>4.5794923471159321E-2</v>
      </c>
      <c r="AC9" s="38" cm="1">
        <f t="array" aca="1" ref="AC9" ca="1">TREND($K9:$P9,$K$1:$P$1,AC$1)</f>
        <v>4.6292694378454624E-2</v>
      </c>
      <c r="AD9" s="38" cm="1">
        <f t="array" aca="1" ref="AD9" ca="1">TREND($K9:$P9,$K$1:$P$1,AD$1)</f>
        <v>4.6790465285749927E-2</v>
      </c>
      <c r="AE9" s="38" cm="1">
        <f t="array" aca="1" ref="AE9" ca="1">TREND($K9:$P9,$K$1:$P$1,AE$1)</f>
        <v>4.7288236193045008E-2</v>
      </c>
      <c r="AF9" s="38" cm="1">
        <f t="array" aca="1" ref="AF9" ca="1">TREND($K9:$P9,$K$1:$P$1,AF$1)</f>
        <v>4.7786007100340311E-2</v>
      </c>
      <c r="AG9" s="38" cm="1">
        <f t="array" aca="1" ref="AG9" ca="1">TREND($K9:$P9,$K$1:$P$1,AG$1)</f>
        <v>4.8283778007635392E-2</v>
      </c>
      <c r="AH9" s="38" cm="1">
        <f t="array" aca="1" ref="AH9" ca="1">TREND($K9:$P9,$K$1:$P$1,AH$1)</f>
        <v>4.8781548914930695E-2</v>
      </c>
      <c r="AI9" s="38" cm="1">
        <f t="array" aca="1" ref="AI9" ca="1">TREND($K9:$P9,$K$1:$P$1,AI$1)</f>
        <v>4.9279319822225998E-2</v>
      </c>
      <c r="AJ9" s="38" cm="1">
        <f t="array" aca="1" ref="AJ9" ca="1">TREND($K9:$P9,$K$1:$P$1,AJ$1)</f>
        <v>4.9777090729521078E-2</v>
      </c>
    </row>
    <row r="10" spans="1:36">
      <c r="A10" t="s">
        <v>19</v>
      </c>
      <c r="B10" s="39" cm="1">
        <f t="array" aca="1" ref="B10" ca="1">INDIRECT(CONCATENATE("'",HLOOKUP(B$1,$B$21:$E$23,3,FALSE),"'!",$B$25,ROW($A10)+5))*About!$A$27</f>
        <v>2.613297263299861E-4</v>
      </c>
      <c r="C10" s="38">
        <f t="shared" ca="1" si="3"/>
        <v>2.6755186267117623E-4</v>
      </c>
      <c r="D10" s="38">
        <f t="shared" ca="1" si="0"/>
        <v>2.7377399901236637E-4</v>
      </c>
      <c r="E10" s="38">
        <f t="shared" ca="1" si="0"/>
        <v>2.7999613535355656E-4</v>
      </c>
      <c r="F10" s="39" cm="1">
        <f t="array" aca="1" ref="F10" ca="1">INDIRECT(CONCATENATE("'",HLOOKUP(F$1,$B$21:$E$23,3,FALSE),"'!",$B$25,ROW($A10)+5))*About!$A$27</f>
        <v>2.862182716947467E-4</v>
      </c>
      <c r="G10" s="38">
        <f t="shared" ca="1" si="4"/>
        <v>2.9119598076769883E-4</v>
      </c>
      <c r="H10" s="38">
        <f t="shared" ca="1" si="1"/>
        <v>2.9617368984065091E-4</v>
      </c>
      <c r="I10" s="38">
        <f t="shared" ca="1" si="1"/>
        <v>3.0115139891360304E-4</v>
      </c>
      <c r="J10" s="38">
        <f t="shared" ca="1" si="1"/>
        <v>3.0612910798655512E-4</v>
      </c>
      <c r="K10" s="39" cm="1">
        <f t="array" aca="1" ref="K10" ca="1">INDIRECT(CONCATENATE("'",HLOOKUP(K$1,$B$21:$E$23,3,FALSE),"'!",$B$25,ROW($A10)+5))*About!$A$27</f>
        <v>3.1110681705950725E-4</v>
      </c>
      <c r="L10" s="38">
        <f t="shared" ca="1" si="5"/>
        <v>3.1608452613245938E-4</v>
      </c>
      <c r="M10" s="38">
        <f t="shared" ca="1" si="2"/>
        <v>3.2106223520541151E-4</v>
      </c>
      <c r="N10" s="38">
        <f t="shared" ca="1" si="2"/>
        <v>3.2603994427836359E-4</v>
      </c>
      <c r="O10" s="38">
        <f t="shared" ca="1" si="2"/>
        <v>3.3101765335131572E-4</v>
      </c>
      <c r="P10" s="39" cm="1">
        <f t="array" aca="1" ref="P10" ca="1">INDIRECT(CONCATENATE("'",HLOOKUP(P$1,$B$21:$E$23,3,FALSE),"'!",$B$25,ROW($A10)+5))*About!$A$27</f>
        <v>3.3599536242426785E-4</v>
      </c>
      <c r="Q10" s="38" cm="1">
        <f t="array" aca="1" ref="Q10" ca="1">TREND($K10:$P10,$K$1:$P$1,Q$1)</f>
        <v>3.4097307149722096E-4</v>
      </c>
      <c r="R10" s="38" cm="1">
        <f t="array" aca="1" ref="R10" ca="1">TREND($K10:$P10,$K$1:$P$1,R$1)</f>
        <v>3.4595078057017212E-4</v>
      </c>
      <c r="S10" s="38" cm="1">
        <f t="array" aca="1" ref="S10" ca="1">TREND($K10:$P10,$K$1:$P$1,S$1)</f>
        <v>3.5092848964312501E-4</v>
      </c>
      <c r="T10" s="38" cm="1">
        <f t="array" aca="1" ref="T10" ca="1">TREND($K10:$P10,$K$1:$P$1,T$1)</f>
        <v>3.5590619871607616E-4</v>
      </c>
      <c r="U10" s="38" cm="1">
        <f t="array" aca="1" ref="U10" ca="1">TREND($K10:$P10,$K$1:$P$1,U$1)</f>
        <v>3.6088390778902905E-4</v>
      </c>
      <c r="V10" s="38" cm="1">
        <f t="array" aca="1" ref="V10" ca="1">TREND($K10:$P10,$K$1:$P$1,V$1)</f>
        <v>3.6586161686198021E-4</v>
      </c>
      <c r="W10" s="38" cm="1">
        <f t="array" aca="1" ref="W10" ca="1">TREND($K10:$P10,$K$1:$P$1,W$1)</f>
        <v>3.708393259349331E-4</v>
      </c>
      <c r="X10" s="38" cm="1">
        <f t="array" aca="1" ref="X10" ca="1">TREND($K10:$P10,$K$1:$P$1,X$1)</f>
        <v>3.7581703500788426E-4</v>
      </c>
      <c r="Y10" s="38" cm="1">
        <f t="array" aca="1" ref="Y10" ca="1">TREND($K10:$P10,$K$1:$P$1,Y$1)</f>
        <v>3.8079474408083715E-4</v>
      </c>
      <c r="Z10" s="38" cm="1">
        <f t="array" aca="1" ref="Z10" ca="1">TREND($K10:$P10,$K$1:$P$1,Z$1)</f>
        <v>3.8577245315379004E-4</v>
      </c>
      <c r="AA10" s="38" cm="1">
        <f t="array" aca="1" ref="AA10" ca="1">TREND($K10:$P10,$K$1:$P$1,AA$1)</f>
        <v>3.9075016222674119E-4</v>
      </c>
      <c r="AB10" s="38" cm="1">
        <f t="array" aca="1" ref="AB10" ca="1">TREND($K10:$P10,$K$1:$P$1,AB$1)</f>
        <v>3.9572787129969408E-4</v>
      </c>
      <c r="AC10" s="38" cm="1">
        <f t="array" aca="1" ref="AC10" ca="1">TREND($K10:$P10,$K$1:$P$1,AC$1)</f>
        <v>4.0070558037264524E-4</v>
      </c>
      <c r="AD10" s="38" cm="1">
        <f t="array" aca="1" ref="AD10" ca="1">TREND($K10:$P10,$K$1:$P$1,AD$1)</f>
        <v>4.0568328944559813E-4</v>
      </c>
      <c r="AE10" s="38" cm="1">
        <f t="array" aca="1" ref="AE10" ca="1">TREND($K10:$P10,$K$1:$P$1,AE$1)</f>
        <v>4.1066099851854929E-4</v>
      </c>
      <c r="AF10" s="38" cm="1">
        <f t="array" aca="1" ref="AF10" ca="1">TREND($K10:$P10,$K$1:$P$1,AF$1)</f>
        <v>4.1563870759150218E-4</v>
      </c>
      <c r="AG10" s="38" cm="1">
        <f t="array" aca="1" ref="AG10" ca="1">TREND($K10:$P10,$K$1:$P$1,AG$1)</f>
        <v>4.2061641666445333E-4</v>
      </c>
      <c r="AH10" s="38" cm="1">
        <f t="array" aca="1" ref="AH10" ca="1">TREND($K10:$P10,$K$1:$P$1,AH$1)</f>
        <v>4.2559412573740622E-4</v>
      </c>
      <c r="AI10" s="38" cm="1">
        <f t="array" aca="1" ref="AI10" ca="1">TREND($K10:$P10,$K$1:$P$1,AI$1)</f>
        <v>4.3057183481035911E-4</v>
      </c>
      <c r="AJ10" s="38" cm="1">
        <f t="array" aca="1" ref="AJ10" ca="1">TREND($K10:$P10,$K$1:$P$1,AJ$1)</f>
        <v>4.3554954388331027E-4</v>
      </c>
    </row>
    <row r="11" spans="1:36">
      <c r="A11" t="s">
        <v>20</v>
      </c>
      <c r="B11" s="39" cm="1">
        <f t="array" aca="1" ref="B11" ca="1">INDIRECT(CONCATENATE("'",HLOOKUP(B$1,$B$21:$E$23,3,FALSE),"'!",$B$25,ROW($A11)+5))*About!$A$27</f>
        <v>2.4888545364760582E-4</v>
      </c>
      <c r="C11" s="38">
        <f t="shared" ca="1" si="3"/>
        <v>2.5510758998879596E-4</v>
      </c>
      <c r="D11" s="38">
        <f t="shared" ca="1" si="0"/>
        <v>2.613297263299861E-4</v>
      </c>
      <c r="E11" s="38">
        <f t="shared" ca="1" si="0"/>
        <v>2.6755186267117629E-4</v>
      </c>
      <c r="F11" s="39" cm="1">
        <f t="array" aca="1" ref="F11" ca="1">INDIRECT(CONCATENATE("'",HLOOKUP(F$1,$B$21:$E$23,3,FALSE),"'!",$B$25,ROW($A11)+5))*About!$A$27</f>
        <v>2.7377399901236643E-4</v>
      </c>
      <c r="G11" s="38">
        <f t="shared" ca="1" si="4"/>
        <v>2.7875170808531856E-4</v>
      </c>
      <c r="H11" s="38">
        <f t="shared" ca="1" si="1"/>
        <v>2.8372941715827063E-4</v>
      </c>
      <c r="I11" s="38">
        <f t="shared" ca="1" si="1"/>
        <v>2.8870712623122277E-4</v>
      </c>
      <c r="J11" s="38">
        <f t="shared" ca="1" si="1"/>
        <v>2.9368483530417484E-4</v>
      </c>
      <c r="K11" s="39" cm="1">
        <f t="array" aca="1" ref="K11" ca="1">INDIRECT(CONCATENATE("'",HLOOKUP(K$1,$B$21:$E$23,3,FALSE),"'!",$B$25,ROW($A11)+5))*About!$A$27</f>
        <v>2.9866254437712698E-4</v>
      </c>
      <c r="L11" s="38">
        <f t="shared" ca="1" si="5"/>
        <v>3.0612910798655517E-4</v>
      </c>
      <c r="M11" s="38">
        <f t="shared" ca="1" si="2"/>
        <v>3.1359567159598332E-4</v>
      </c>
      <c r="N11" s="38">
        <f t="shared" ca="1" si="2"/>
        <v>3.2106223520541151E-4</v>
      </c>
      <c r="O11" s="38">
        <f t="shared" ca="1" si="2"/>
        <v>3.2852879881483966E-4</v>
      </c>
      <c r="P11" s="39" cm="1">
        <f t="array" aca="1" ref="P11" ca="1">INDIRECT(CONCATENATE("'",HLOOKUP(P$1,$B$21:$E$23,3,FALSE),"'!",$B$25,ROW($A11)+5))*About!$A$27</f>
        <v>3.3599536242426785E-4</v>
      </c>
      <c r="Q11" s="38" cm="1">
        <f t="array" aca="1" ref="Q11" ca="1">TREND($K11:$P11,$K$1:$P$1,Q$1)</f>
        <v>3.4346192603369567E-4</v>
      </c>
      <c r="R11" s="38" cm="1">
        <f t="array" aca="1" ref="R11" ca="1">TREND($K11:$P11,$K$1:$P$1,R$1)</f>
        <v>3.5092848964312501E-4</v>
      </c>
      <c r="S11" s="38" cm="1">
        <f t="array" aca="1" ref="S11" ca="1">TREND($K11:$P11,$K$1:$P$1,S$1)</f>
        <v>3.5839505325255261E-4</v>
      </c>
      <c r="T11" s="38" cm="1">
        <f t="array" aca="1" ref="T11" ca="1">TREND($K11:$P11,$K$1:$P$1,T$1)</f>
        <v>3.6586161686198021E-4</v>
      </c>
      <c r="U11" s="38" cm="1">
        <f t="array" aca="1" ref="U11" ca="1">TREND($K11:$P11,$K$1:$P$1,U$1)</f>
        <v>3.7332818047140955E-4</v>
      </c>
      <c r="V11" s="38" cm="1">
        <f t="array" aca="1" ref="V11" ca="1">TREND($K11:$P11,$K$1:$P$1,V$1)</f>
        <v>3.8079474408083715E-4</v>
      </c>
      <c r="W11" s="38" cm="1">
        <f t="array" aca="1" ref="W11" ca="1">TREND($K11:$P11,$K$1:$P$1,W$1)</f>
        <v>3.8826130769026475E-4</v>
      </c>
      <c r="X11" s="38" cm="1">
        <f t="array" aca="1" ref="X11" ca="1">TREND($K11:$P11,$K$1:$P$1,X$1)</f>
        <v>3.9572787129969408E-4</v>
      </c>
      <c r="Y11" s="38" cm="1">
        <f t="array" aca="1" ref="Y11" ca="1">TREND($K11:$P11,$K$1:$P$1,Y$1)</f>
        <v>4.0319443490912169E-4</v>
      </c>
      <c r="Z11" s="38" cm="1">
        <f t="array" aca="1" ref="Z11" ca="1">TREND($K11:$P11,$K$1:$P$1,Z$1)</f>
        <v>4.1066099851854929E-4</v>
      </c>
      <c r="AA11" s="38" cm="1">
        <f t="array" aca="1" ref="AA11" ca="1">TREND($K11:$P11,$K$1:$P$1,AA$1)</f>
        <v>4.1812756212797862E-4</v>
      </c>
      <c r="AB11" s="38" cm="1">
        <f t="array" aca="1" ref="AB11" ca="1">TREND($K11:$P11,$K$1:$P$1,AB$1)</f>
        <v>4.2559412573740622E-4</v>
      </c>
      <c r="AC11" s="38" cm="1">
        <f t="array" aca="1" ref="AC11" ca="1">TREND($K11:$P11,$K$1:$P$1,AC$1)</f>
        <v>4.3306068934683382E-4</v>
      </c>
      <c r="AD11" s="38" cm="1">
        <f t="array" aca="1" ref="AD11" ca="1">TREND($K11:$P11,$K$1:$P$1,AD$1)</f>
        <v>4.4052725295626316E-4</v>
      </c>
      <c r="AE11" s="38" cm="1">
        <f t="array" aca="1" ref="AE11" ca="1">TREND($K11:$P11,$K$1:$P$1,AE$1)</f>
        <v>4.4799381656569076E-4</v>
      </c>
      <c r="AF11" s="38" cm="1">
        <f t="array" aca="1" ref="AF11" ca="1">TREND($K11:$P11,$K$1:$P$1,AF$1)</f>
        <v>4.5546038017511836E-4</v>
      </c>
      <c r="AG11" s="38" cm="1">
        <f t="array" aca="1" ref="AG11" ca="1">TREND($K11:$P11,$K$1:$P$1,AG$1)</f>
        <v>4.629269437845477E-4</v>
      </c>
      <c r="AH11" s="38" cm="1">
        <f t="array" aca="1" ref="AH11" ca="1">TREND($K11:$P11,$K$1:$P$1,AH$1)</f>
        <v>4.703935073939753E-4</v>
      </c>
      <c r="AI11" s="38" cm="1">
        <f t="array" aca="1" ref="AI11" ca="1">TREND($K11:$P11,$K$1:$P$1,AI$1)</f>
        <v>4.778600710034029E-4</v>
      </c>
      <c r="AJ11" s="38" cm="1">
        <f t="array" aca="1" ref="AJ11" ca="1">TREND($K11:$P11,$K$1:$P$1,AJ$1)</f>
        <v>4.8532663461283224E-4</v>
      </c>
    </row>
    <row r="12" spans="1:36">
      <c r="A12" t="s">
        <v>111</v>
      </c>
      <c r="B12" s="40">
        <f ca="1">SUM(INDIRECT(CONCATENATE("'",HLOOKUP(B$1,$B$21:$E$23,3,FALSE),"'!",$B$25,ROW($A12)+5,":",$B$25,ROW($A12)+6)))*About!$A$27</f>
        <v>1.1846947593626036E-3</v>
      </c>
      <c r="C12" s="38">
        <f t="shared" ca="1" si="3"/>
        <v>1.2055389161055906E-3</v>
      </c>
      <c r="D12" s="38">
        <f t="shared" ca="1" si="0"/>
        <v>1.2263830728485776E-3</v>
      </c>
      <c r="E12" s="38">
        <f t="shared" ca="1" si="0"/>
        <v>1.2472272295915646E-3</v>
      </c>
      <c r="F12" s="40">
        <f ca="1">SUM(INDIRECT(CONCATENATE("'",HLOOKUP(F$1,$B$21:$E$23,3,FALSE),"'!",$B$25,ROW($A12)+5,":",$B$25,ROW($A12)+6)))*About!$A$27</f>
        <v>1.2680713863345515E-3</v>
      </c>
      <c r="G12" s="38">
        <f t="shared" ca="1" si="4"/>
        <v>1.2907199626164838E-3</v>
      </c>
      <c r="H12" s="38">
        <f t="shared" ca="1" si="1"/>
        <v>1.313368538898416E-3</v>
      </c>
      <c r="I12" s="38">
        <f t="shared" ca="1" si="1"/>
        <v>1.336017115180348E-3</v>
      </c>
      <c r="J12" s="38">
        <f t="shared" ca="1" si="1"/>
        <v>1.3586656914622802E-3</v>
      </c>
      <c r="K12" s="40">
        <f ca="1">SUM(INDIRECT(CONCATENATE("'",HLOOKUP(K$1,$B$21:$E$23,3,FALSE),"'!",$B$25,ROW($A12)+5,":",$B$25,ROW($A12)+6)))*About!$A$27</f>
        <v>1.3813142677442125E-3</v>
      </c>
      <c r="L12" s="38">
        <f t="shared" ca="1" si="5"/>
        <v>1.408691667645449E-3</v>
      </c>
      <c r="M12" s="38">
        <f t="shared" ca="1" si="2"/>
        <v>1.4360690675466858E-3</v>
      </c>
      <c r="N12" s="38">
        <f t="shared" ca="1" si="2"/>
        <v>1.4634464674479224E-3</v>
      </c>
      <c r="O12" s="38">
        <f t="shared" ca="1" si="2"/>
        <v>1.4908238673491591E-3</v>
      </c>
      <c r="P12" s="40">
        <f ca="1">SUM(INDIRECT(CONCATENATE("'",HLOOKUP(P$1,$B$21:$E$23,3,FALSE),"'!",$B$25,ROW($A12)+5,":",$B$25,ROW($A12)+6)))*About!$A$27</f>
        <v>1.5182012672503957E-3</v>
      </c>
      <c r="Q12" s="38" cm="1">
        <f t="array" aca="1" ref="Q12" ca="1">TREND($K12:$P12,$K$1:$P$1,Q$1)</f>
        <v>1.5455786671516314E-3</v>
      </c>
      <c r="R12" s="38" cm="1">
        <f t="array" aca="1" ref="R12" ca="1">TREND($K12:$P12,$K$1:$P$1,R$1)</f>
        <v>1.5729560670528706E-3</v>
      </c>
      <c r="S12" s="38" cm="1">
        <f t="array" aca="1" ref="S12" ca="1">TREND($K12:$P12,$K$1:$P$1,S$1)</f>
        <v>1.6003334669541028E-3</v>
      </c>
      <c r="T12" s="38" cm="1">
        <f t="array" aca="1" ref="T12" ca="1">TREND($K12:$P12,$K$1:$P$1,T$1)</f>
        <v>1.6277108668553419E-3</v>
      </c>
      <c r="U12" s="38" cm="1">
        <f t="array" aca="1" ref="U12" ca="1">TREND($K12:$P12,$K$1:$P$1,U$1)</f>
        <v>1.6550882667565811E-3</v>
      </c>
      <c r="V12" s="38" cm="1">
        <f t="array" aca="1" ref="V12" ca="1">TREND($K12:$P12,$K$1:$P$1,V$1)</f>
        <v>1.6824656666578133E-3</v>
      </c>
      <c r="W12" s="38" cm="1">
        <f t="array" aca="1" ref="W12" ca="1">TREND($K12:$P12,$K$1:$P$1,W$1)</f>
        <v>1.7098430665590525E-3</v>
      </c>
      <c r="X12" s="38" cm="1">
        <f t="array" aca="1" ref="X12" ca="1">TREND($K12:$P12,$K$1:$P$1,X$1)</f>
        <v>1.7372204664602917E-3</v>
      </c>
      <c r="Y12" s="38" cm="1">
        <f t="array" aca="1" ref="Y12" ca="1">TREND($K12:$P12,$K$1:$P$1,Y$1)</f>
        <v>1.7645978663615239E-3</v>
      </c>
      <c r="Z12" s="38" cm="1">
        <f t="array" aca="1" ref="Z12" ca="1">TREND($K12:$P12,$K$1:$P$1,Z$1)</f>
        <v>1.791975266262763E-3</v>
      </c>
      <c r="AA12" s="38" cm="1">
        <f t="array" aca="1" ref="AA12" ca="1">TREND($K12:$P12,$K$1:$P$1,AA$1)</f>
        <v>1.8193526661640022E-3</v>
      </c>
      <c r="AB12" s="38" cm="1">
        <f t="array" aca="1" ref="AB12" ca="1">TREND($K12:$P12,$K$1:$P$1,AB$1)</f>
        <v>1.8467300660652344E-3</v>
      </c>
      <c r="AC12" s="38" cm="1">
        <f t="array" aca="1" ref="AC12" ca="1">TREND($K12:$P12,$K$1:$P$1,AC$1)</f>
        <v>1.8741074659664736E-3</v>
      </c>
      <c r="AD12" s="38" cm="1">
        <f t="array" aca="1" ref="AD12" ca="1">TREND($K12:$P12,$K$1:$P$1,AD$1)</f>
        <v>1.9014848658677058E-3</v>
      </c>
      <c r="AE12" s="38" cm="1">
        <f t="array" aca="1" ref="AE12" ca="1">TREND($K12:$P12,$K$1:$P$1,AE$1)</f>
        <v>1.928862265768945E-3</v>
      </c>
      <c r="AF12" s="38" cm="1">
        <f t="array" aca="1" ref="AF12" ca="1">TREND($K12:$P12,$K$1:$P$1,AF$1)</f>
        <v>1.9562396656701841E-3</v>
      </c>
      <c r="AG12" s="38" cm="1">
        <f t="array" aca="1" ref="AG12" ca="1">TREND($K12:$P12,$K$1:$P$1,AG$1)</f>
        <v>1.9836170655714164E-3</v>
      </c>
      <c r="AH12" s="38" cm="1">
        <f t="array" aca="1" ref="AH12" ca="1">TREND($K12:$P12,$K$1:$P$1,AH$1)</f>
        <v>2.0109944654726555E-3</v>
      </c>
      <c r="AI12" s="38" cm="1">
        <f t="array" aca="1" ref="AI12" ca="1">TREND($K12:$P12,$K$1:$P$1,AI$1)</f>
        <v>2.0383718653738947E-3</v>
      </c>
      <c r="AJ12" s="38" cm="1">
        <f t="array" aca="1" ref="AJ12" ca="1">TREND($K12:$P12,$K$1:$P$1,AJ$1)</f>
        <v>2.0657492652751269E-3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4.7288236193045105E-2</v>
      </c>
      <c r="C2" s="38">
        <f ca="1">$B2+($F2-$B2)*(C$1-$B$1)/($F$1-$B$1)</f>
        <v>4.7910449827164123E-2</v>
      </c>
      <c r="D2" s="38">
        <f t="shared" ref="D2:E12" ca="1" si="0">$B2+($F2-$B2)*(D$1-$B$1)/($F$1-$B$1)</f>
        <v>4.8532663461283133E-2</v>
      </c>
      <c r="E2" s="38">
        <f t="shared" ca="1" si="0"/>
        <v>4.9154877095402144E-2</v>
      </c>
      <c r="F2" s="37" cm="1">
        <f t="array" aca="1" ref="F2" ca="1">INDIRECT(CONCATENATE("'",HLOOKUP(F$1,$B$21:$E$23,3,FALSE),"'!",$B$25,ROW($A2)+3))*About!$A$27</f>
        <v>4.9777090729521162E-2</v>
      </c>
      <c r="G2" s="38">
        <f ca="1">$F2+($K2-$F2)*(G$1-$F$1)/($K$1-$F$1)</f>
        <v>5.0523747090463977E-2</v>
      </c>
      <c r="H2" s="38">
        <f t="shared" ref="H2:J12" ca="1" si="1">$F2+($K2-$F2)*(H$1-$F$1)/($K$1-$F$1)</f>
        <v>5.1270403451406793E-2</v>
      </c>
      <c r="I2" s="38">
        <f t="shared" ca="1" si="1"/>
        <v>5.2017059812349616E-2</v>
      </c>
      <c r="J2" s="38">
        <f t="shared" ca="1" si="1"/>
        <v>5.2763716173292431E-2</v>
      </c>
      <c r="K2" s="37" cm="1">
        <f t="array" aca="1" ref="K2" ca="1">INDIRECT(CONCATENATE("'",HLOOKUP(K$1,$B$21:$E$23,3,FALSE),"'!",$B$25,ROW($A2)+3))*About!$A$27</f>
        <v>5.3510372534235247E-2</v>
      </c>
      <c r="L2" s="38">
        <f ca="1">$K2+($P2-$K2)*(L$1-$K$1)/($P$1-$K$1)</f>
        <v>5.4257028895178062E-2</v>
      </c>
      <c r="M2" s="38">
        <f t="shared" ref="M2:O12" ca="1" si="2">$K2+($P2-$K2)*(M$1-$K$1)/($P$1-$K$1)</f>
        <v>5.5003685256120885E-2</v>
      </c>
      <c r="N2" s="38">
        <f t="shared" ca="1" si="2"/>
        <v>5.5750341617063701E-2</v>
      </c>
      <c r="O2" s="38">
        <f t="shared" ca="1" si="2"/>
        <v>5.6496997978006523E-2</v>
      </c>
      <c r="P2" s="37" cm="1">
        <f t="array" aca="1" ref="P2" ca="1">INDIRECT(CONCATENATE("'",HLOOKUP(P$1,$B$21:$E$23,3,FALSE),"'!",$B$25,ROW($A2)+3))*About!$A$27</f>
        <v>5.7243654338949339E-2</v>
      </c>
      <c r="Q2" s="38" cm="1">
        <f t="array" aca="1" ref="Q2" ca="1">TREND($K2:$P2,$K$1:$P$1,Q$1)</f>
        <v>5.7990310699892245E-2</v>
      </c>
      <c r="R2" s="38" cm="1">
        <f t="array" aca="1" ref="R2" ca="1">TREND($K2:$P2,$K$1:$P$1,R$1)</f>
        <v>5.8736967060835088E-2</v>
      </c>
      <c r="S2" s="38" cm="1">
        <f t="array" aca="1" ref="S2" ca="1">TREND($K2:$P2,$K$1:$P$1,S$1)</f>
        <v>5.9483623421777931E-2</v>
      </c>
      <c r="T2" s="38" cm="1">
        <f t="array" aca="1" ref="T2" ca="1">TREND($K2:$P2,$K$1:$P$1,T$1)</f>
        <v>6.0230279782720775E-2</v>
      </c>
      <c r="U2" s="38" cm="1">
        <f t="array" aca="1" ref="U2" ca="1">TREND($K2:$P2,$K$1:$P$1,U$1)</f>
        <v>6.0976936143663396E-2</v>
      </c>
      <c r="V2" s="38" cm="1">
        <f t="array" aca="1" ref="V2" ca="1">TREND($K2:$P2,$K$1:$P$1,V$1)</f>
        <v>6.1723592504606239E-2</v>
      </c>
      <c r="W2" s="38" cm="1">
        <f t="array" aca="1" ref="W2" ca="1">TREND($K2:$P2,$K$1:$P$1,W$1)</f>
        <v>6.2470248865549083E-2</v>
      </c>
      <c r="X2" s="38" cm="1">
        <f t="array" aca="1" ref="X2" ca="1">TREND($K2:$P2,$K$1:$P$1,X$1)</f>
        <v>6.3216905226491926E-2</v>
      </c>
      <c r="Y2" s="38" cm="1">
        <f t="array" aca="1" ref="Y2" ca="1">TREND($K2:$P2,$K$1:$P$1,Y$1)</f>
        <v>6.396356158743477E-2</v>
      </c>
      <c r="Z2" s="38" cm="1">
        <f t="array" aca="1" ref="Z2" ca="1">TREND($K2:$P2,$K$1:$P$1,Z$1)</f>
        <v>6.4710217948377613E-2</v>
      </c>
      <c r="AA2" s="38" cm="1">
        <f t="array" aca="1" ref="AA2" ca="1">TREND($K2:$P2,$K$1:$P$1,AA$1)</f>
        <v>6.5456874309320456E-2</v>
      </c>
      <c r="AB2" s="38" cm="1">
        <f t="array" aca="1" ref="AB2" ca="1">TREND($K2:$P2,$K$1:$P$1,AB$1)</f>
        <v>6.62035306702633E-2</v>
      </c>
      <c r="AC2" s="38" cm="1">
        <f t="array" aca="1" ref="AC2" ca="1">TREND($K2:$P2,$K$1:$P$1,AC$1)</f>
        <v>6.6950187031206143E-2</v>
      </c>
      <c r="AD2" s="38" cm="1">
        <f t="array" aca="1" ref="AD2" ca="1">TREND($K2:$P2,$K$1:$P$1,AD$1)</f>
        <v>6.7696843392148764E-2</v>
      </c>
      <c r="AE2" s="38" cm="1">
        <f t="array" aca="1" ref="AE2" ca="1">TREND($K2:$P2,$K$1:$P$1,AE$1)</f>
        <v>6.8443499753091608E-2</v>
      </c>
      <c r="AF2" s="38" cm="1">
        <f t="array" aca="1" ref="AF2" ca="1">TREND($K2:$P2,$K$1:$P$1,AF$1)</f>
        <v>6.9190156114034451E-2</v>
      </c>
      <c r="AG2" s="38" cm="1">
        <f t="array" aca="1" ref="AG2" ca="1">TREND($K2:$P2,$K$1:$P$1,AG$1)</f>
        <v>6.9936812474977295E-2</v>
      </c>
      <c r="AH2" s="38" cm="1">
        <f t="array" aca="1" ref="AH2" ca="1">TREND($K2:$P2,$K$1:$P$1,AH$1)</f>
        <v>7.0683468835920138E-2</v>
      </c>
      <c r="AI2" s="38" cm="1">
        <f t="array" aca="1" ref="AI2" ca="1">TREND($K2:$P2,$K$1:$P$1,AI$1)</f>
        <v>7.1430125196862981E-2</v>
      </c>
      <c r="AJ2" s="38" cm="1">
        <f t="array" aca="1" ref="AJ2" ca="1">TREND($K2:$P2,$K$1:$P$1,AJ$1)</f>
        <v>7.2176781557805825E-2</v>
      </c>
    </row>
    <row r="3" spans="1:36">
      <c r="A3" t="s">
        <v>13</v>
      </c>
      <c r="B3" s="39" cm="1">
        <f t="array" aca="1" ref="B3" ca="1">INDIRECT(CONCATENATE("'",HLOOKUP(B$1,$B$21:$E$23,3,FALSE),"'!",$B$25,ROW($A3)+5))*About!$A$27</f>
        <v>2.7377399901236638E-2</v>
      </c>
      <c r="C3" s="38">
        <f t="shared" ref="C3:C12" ca="1" si="3">$B3+($F3-$B3)*(C$1-$B$1)/($F$1-$B$1)</f>
        <v>2.7688506718296146E-2</v>
      </c>
      <c r="D3" s="38">
        <f t="shared" ca="1" si="0"/>
        <v>2.7999613535355655E-2</v>
      </c>
      <c r="E3" s="38">
        <f t="shared" ca="1" si="0"/>
        <v>2.8310720352415161E-2</v>
      </c>
      <c r="F3" s="39" cm="1">
        <f t="array" aca="1" ref="F3" ca="1">INDIRECT(CONCATENATE("'",HLOOKUP(F$1,$B$21:$E$23,3,FALSE),"'!",$B$25,ROW($A3)+5))*About!$A$27</f>
        <v>2.8621827169474669E-2</v>
      </c>
      <c r="G3" s="38">
        <f t="shared" ref="G3:G12" ca="1" si="4">$F3+($K3-$F3)*(G$1-$F$1)/($K$1-$F$1)</f>
        <v>2.8870712623122276E-2</v>
      </c>
      <c r="H3" s="38">
        <f t="shared" ca="1" si="1"/>
        <v>2.9119598076769882E-2</v>
      </c>
      <c r="I3" s="38">
        <f t="shared" ca="1" si="1"/>
        <v>2.9368483530417485E-2</v>
      </c>
      <c r="J3" s="38">
        <f t="shared" ca="1" si="1"/>
        <v>2.9617368984065091E-2</v>
      </c>
      <c r="K3" s="39" cm="1">
        <f t="array" aca="1" ref="K3" ca="1">INDIRECT(CONCATENATE("'",HLOOKUP(K$1,$B$21:$E$23,3,FALSE),"'!",$B$25,ROW($A3)+5))*About!$A$27</f>
        <v>2.9866254437712698E-2</v>
      </c>
      <c r="L3" s="38">
        <f t="shared" ref="L3:L12" ca="1" si="5">$K3+($P3-$K3)*(L$1-$K$1)/($P$1-$K$1)</f>
        <v>3.0115139891360304E-2</v>
      </c>
      <c r="M3" s="38">
        <f t="shared" ca="1" si="2"/>
        <v>3.036402534500791E-2</v>
      </c>
      <c r="N3" s="38">
        <f t="shared" ca="1" si="2"/>
        <v>3.0612910798655517E-2</v>
      </c>
      <c r="O3" s="38">
        <f t="shared" ca="1" si="2"/>
        <v>3.0861796252303123E-2</v>
      </c>
      <c r="P3" s="39" cm="1">
        <f t="array" aca="1" ref="P3" ca="1">INDIRECT(CONCATENATE("'",HLOOKUP(P$1,$B$21:$E$23,3,FALSE),"'!",$B$25,ROW($A3)+5))*About!$A$27</f>
        <v>3.111068170595073E-2</v>
      </c>
      <c r="Q3" s="38" cm="1">
        <f t="array" aca="1" ref="Q3" ca="1">TREND($K3:$P3,$K$1:$P$1,Q$1)</f>
        <v>3.1359567159598312E-2</v>
      </c>
      <c r="R3" s="38" cm="1">
        <f t="array" aca="1" ref="R3" ca="1">TREND($K3:$P3,$K$1:$P$1,R$1)</f>
        <v>3.1608452613245852E-2</v>
      </c>
      <c r="S3" s="38" cm="1">
        <f t="array" aca="1" ref="S3" ca="1">TREND($K3:$P3,$K$1:$P$1,S$1)</f>
        <v>3.1857338066893504E-2</v>
      </c>
      <c r="T3" s="38" cm="1">
        <f t="array" aca="1" ref="T3" ca="1">TREND($K3:$P3,$K$1:$P$1,T$1)</f>
        <v>3.2106223520541155E-2</v>
      </c>
      <c r="U3" s="38" cm="1">
        <f t="array" aca="1" ref="U3" ca="1">TREND($K3:$P3,$K$1:$P$1,U$1)</f>
        <v>3.2355108974188695E-2</v>
      </c>
      <c r="V3" s="38" cm="1">
        <f t="array" aca="1" ref="V3" ca="1">TREND($K3:$P3,$K$1:$P$1,V$1)</f>
        <v>3.2603994427836347E-2</v>
      </c>
      <c r="W3" s="38" cm="1">
        <f t="array" aca="1" ref="W3" ca="1">TREND($K3:$P3,$K$1:$P$1,W$1)</f>
        <v>3.2852879881483887E-2</v>
      </c>
      <c r="X3" s="38" cm="1">
        <f t="array" aca="1" ref="X3" ca="1">TREND($K3:$P3,$K$1:$P$1,X$1)</f>
        <v>3.3101765335131539E-2</v>
      </c>
      <c r="Y3" s="38" cm="1">
        <f t="array" aca="1" ref="Y3" ca="1">TREND($K3:$P3,$K$1:$P$1,Y$1)</f>
        <v>3.335065078877919E-2</v>
      </c>
      <c r="Z3" s="38" cm="1">
        <f t="array" aca="1" ref="Z3" ca="1">TREND($K3:$P3,$K$1:$P$1,Z$1)</f>
        <v>3.3599536242426731E-2</v>
      </c>
      <c r="AA3" s="38" cm="1">
        <f t="array" aca="1" ref="AA3" ca="1">TREND($K3:$P3,$K$1:$P$1,AA$1)</f>
        <v>3.3848421696074382E-2</v>
      </c>
      <c r="AB3" s="38" cm="1">
        <f t="array" aca="1" ref="AB3" ca="1">TREND($K3:$P3,$K$1:$P$1,AB$1)</f>
        <v>3.4097307149721923E-2</v>
      </c>
      <c r="AC3" s="38" cm="1">
        <f t="array" aca="1" ref="AC3" ca="1">TREND($K3:$P3,$K$1:$P$1,AC$1)</f>
        <v>3.4346192603369574E-2</v>
      </c>
      <c r="AD3" s="38" cm="1">
        <f t="array" aca="1" ref="AD3" ca="1">TREND($K3:$P3,$K$1:$P$1,AD$1)</f>
        <v>3.4595078057017226E-2</v>
      </c>
      <c r="AE3" s="38" cm="1">
        <f t="array" aca="1" ref="AE3" ca="1">TREND($K3:$P3,$K$1:$P$1,AE$1)</f>
        <v>3.4843963510664766E-2</v>
      </c>
      <c r="AF3" s="38" cm="1">
        <f t="array" aca="1" ref="AF3" ca="1">TREND($K3:$P3,$K$1:$P$1,AF$1)</f>
        <v>3.5092848964312418E-2</v>
      </c>
      <c r="AG3" s="38" cm="1">
        <f t="array" aca="1" ref="AG3" ca="1">TREND($K3:$P3,$K$1:$P$1,AG$1)</f>
        <v>3.5341734417959958E-2</v>
      </c>
      <c r="AH3" s="38" cm="1">
        <f t="array" aca="1" ref="AH3" ca="1">TREND($K3:$P3,$K$1:$P$1,AH$1)</f>
        <v>3.5590619871607609E-2</v>
      </c>
      <c r="AI3" s="38" cm="1">
        <f t="array" aca="1" ref="AI3" ca="1">TREND($K3:$P3,$K$1:$P$1,AI$1)</f>
        <v>3.5839505325255261E-2</v>
      </c>
      <c r="AJ3" s="38" cm="1">
        <f t="array" aca="1" ref="AJ3" ca="1">TREND($K3:$P3,$K$1:$P$1,AJ$1)</f>
        <v>3.6088390778902801E-2</v>
      </c>
    </row>
    <row r="4" spans="1:36">
      <c r="A4" t="s">
        <v>14</v>
      </c>
      <c r="B4" s="39" cm="1">
        <f t="array" aca="1" ref="B4" ca="1">INDIRECT(CONCATENATE("'",HLOOKUP(B$1,$B$21:$E$23,3,FALSE),"'!",$B$25,ROW($A4)+5))*About!$A$27</f>
        <v>6.7199072484853573E-2</v>
      </c>
      <c r="C4" s="38">
        <f t="shared" ca="1" si="3"/>
        <v>6.7199072484853573E-2</v>
      </c>
      <c r="D4" s="38">
        <f t="shared" ca="1" si="0"/>
        <v>6.7199072484853573E-2</v>
      </c>
      <c r="E4" s="38">
        <f t="shared" ca="1" si="0"/>
        <v>6.7199072484853573E-2</v>
      </c>
      <c r="F4" s="39" cm="1">
        <f t="array" aca="1" ref="F4" ca="1">INDIRECT(CONCATENATE("'",HLOOKUP(F$1,$B$21:$E$23,3,FALSE),"'!",$B$25,ROW($A4)+5))*About!$A$27</f>
        <v>6.7199072484853573E-2</v>
      </c>
      <c r="G4" s="38">
        <f t="shared" ca="1" si="4"/>
        <v>6.7945728845796388E-2</v>
      </c>
      <c r="H4" s="38">
        <f t="shared" ca="1" si="1"/>
        <v>6.8692385206739204E-2</v>
      </c>
      <c r="I4" s="38">
        <f t="shared" ca="1" si="1"/>
        <v>6.9439041567682033E-2</v>
      </c>
      <c r="J4" s="38">
        <f t="shared" ca="1" si="1"/>
        <v>7.0185697928624849E-2</v>
      </c>
      <c r="K4" s="39" cm="1">
        <f t="array" aca="1" ref="K4" ca="1">INDIRECT(CONCATENATE("'",HLOOKUP(K$1,$B$21:$E$23,3,FALSE),"'!",$B$25,ROW($A4)+5))*About!$A$27</f>
        <v>7.0932354289567665E-2</v>
      </c>
      <c r="L4" s="38">
        <f t="shared" ca="1" si="5"/>
        <v>7.2176781557805686E-2</v>
      </c>
      <c r="M4" s="38">
        <f t="shared" ca="1" si="2"/>
        <v>7.3421208826043721E-2</v>
      </c>
      <c r="N4" s="38">
        <f t="shared" ca="1" si="2"/>
        <v>7.4665636094281743E-2</v>
      </c>
      <c r="O4" s="38">
        <f t="shared" ca="1" si="2"/>
        <v>7.5910063362519778E-2</v>
      </c>
      <c r="P4" s="39" cm="1">
        <f t="array" aca="1" ref="P4" ca="1">INDIRECT(CONCATENATE("'",HLOOKUP(P$1,$B$21:$E$23,3,FALSE),"'!",$B$25,ROW($A4)+5))*About!$A$27</f>
        <v>7.7154490630757799E-2</v>
      </c>
      <c r="Q4" s="38" cm="1">
        <f t="array" aca="1" ref="Q4" ca="1">TREND($K4:$P4,$K$1:$P$1,Q$1)</f>
        <v>7.839891789899589E-2</v>
      </c>
      <c r="R4" s="38" cm="1">
        <f t="array" aca="1" ref="R4" ca="1">TREND($K4:$P4,$K$1:$P$1,R$1)</f>
        <v>7.9643345167233814E-2</v>
      </c>
      <c r="S4" s="38" cm="1">
        <f t="array" aca="1" ref="S4" ca="1">TREND($K4:$P4,$K$1:$P$1,S$1)</f>
        <v>8.0887772435472183E-2</v>
      </c>
      <c r="T4" s="38" cm="1">
        <f t="array" aca="1" ref="T4" ca="1">TREND($K4:$P4,$K$1:$P$1,T$1)</f>
        <v>8.2132199703710107E-2</v>
      </c>
      <c r="U4" s="38" cm="1">
        <f t="array" aca="1" ref="U4" ca="1">TREND($K4:$P4,$K$1:$P$1,U$1)</f>
        <v>8.3376626971948031E-2</v>
      </c>
      <c r="V4" s="38" cm="1">
        <f t="array" aca="1" ref="V4" ca="1">TREND($K4:$P4,$K$1:$P$1,V$1)</f>
        <v>8.4621054240185956E-2</v>
      </c>
      <c r="W4" s="38" cm="1">
        <f t="array" aca="1" ref="W4" ca="1">TREND($K4:$P4,$K$1:$P$1,W$1)</f>
        <v>8.586548150842388E-2</v>
      </c>
      <c r="X4" s="38" cm="1">
        <f t="array" aca="1" ref="X4" ca="1">TREND($K4:$P4,$K$1:$P$1,X$1)</f>
        <v>8.7109908776662248E-2</v>
      </c>
      <c r="Y4" s="38" cm="1">
        <f t="array" aca="1" ref="Y4" ca="1">TREND($K4:$P4,$K$1:$P$1,Y$1)</f>
        <v>8.8354336044900172E-2</v>
      </c>
      <c r="Z4" s="38" cm="1">
        <f t="array" aca="1" ref="Z4" ca="1">TREND($K4:$P4,$K$1:$P$1,Z$1)</f>
        <v>8.9598763313138097E-2</v>
      </c>
      <c r="AA4" s="38" cm="1">
        <f t="array" aca="1" ref="AA4" ca="1">TREND($K4:$P4,$K$1:$P$1,AA$1)</f>
        <v>9.0843190581376021E-2</v>
      </c>
      <c r="AB4" s="38" cm="1">
        <f t="array" aca="1" ref="AB4" ca="1">TREND($K4:$P4,$K$1:$P$1,AB$1)</f>
        <v>9.2087617849614389E-2</v>
      </c>
      <c r="AC4" s="38" cm="1">
        <f t="array" aca="1" ref="AC4" ca="1">TREND($K4:$P4,$K$1:$P$1,AC$1)</f>
        <v>9.3332045117852314E-2</v>
      </c>
      <c r="AD4" s="38" cm="1">
        <f t="array" aca="1" ref="AD4" ca="1">TREND($K4:$P4,$K$1:$P$1,AD$1)</f>
        <v>9.4576472386090238E-2</v>
      </c>
      <c r="AE4" s="38" cm="1">
        <f t="array" aca="1" ref="AE4" ca="1">TREND($K4:$P4,$K$1:$P$1,AE$1)</f>
        <v>9.5820899654328162E-2</v>
      </c>
      <c r="AF4" s="38" cm="1">
        <f t="array" aca="1" ref="AF4" ca="1">TREND($K4:$P4,$K$1:$P$1,AF$1)</f>
        <v>9.706532692256653E-2</v>
      </c>
      <c r="AG4" s="38" cm="1">
        <f t="array" aca="1" ref="AG4" ca="1">TREND($K4:$P4,$K$1:$P$1,AG$1)</f>
        <v>9.8309754190804455E-2</v>
      </c>
      <c r="AH4" s="38" cm="1">
        <f t="array" aca="1" ref="AH4" ca="1">TREND($K4:$P4,$K$1:$P$1,AH$1)</f>
        <v>9.9554181459042379E-2</v>
      </c>
      <c r="AI4" s="38" cm="1">
        <f t="array" aca="1" ref="AI4" ca="1">TREND($K4:$P4,$K$1:$P$1,AI$1)</f>
        <v>0.1007986087272803</v>
      </c>
      <c r="AJ4" s="38" cm="1">
        <f t="array" aca="1" ref="AJ4" ca="1">TREND($K4:$P4,$K$1:$P$1,AJ$1)</f>
        <v>0.10204303599551823</v>
      </c>
    </row>
    <row r="5" spans="1:36">
      <c r="A5" t="s">
        <v>15</v>
      </c>
      <c r="B5" s="39" cm="1">
        <f t="array" aca="1" ref="B5" ca="1">INDIRECT(CONCATENATE("'",HLOOKUP(B$1,$B$21:$E$23,3,FALSE),"'!",$B$25,ROW($A5)+5))*About!$A$27</f>
        <v>0.85865481508424002</v>
      </c>
      <c r="C5" s="38">
        <f t="shared" ca="1" si="3"/>
        <v>0.86176588325483505</v>
      </c>
      <c r="D5" s="38">
        <f t="shared" ca="1" si="0"/>
        <v>0.8648769514254302</v>
      </c>
      <c r="E5" s="38">
        <f t="shared" ca="1" si="0"/>
        <v>0.86798801959602523</v>
      </c>
      <c r="F5" s="39" cm="1">
        <f t="array" aca="1" ref="F5" ca="1">INDIRECT(CONCATENATE("'",HLOOKUP(F$1,$B$21:$E$23,3,FALSE),"'!",$B$25,ROW($A5)+5))*About!$A$27</f>
        <v>0.87109908776662026</v>
      </c>
      <c r="G5" s="38">
        <f t="shared" ca="1" si="4"/>
        <v>0.87856565137604847</v>
      </c>
      <c r="H5" s="38">
        <f t="shared" ca="1" si="1"/>
        <v>0.88603221498547668</v>
      </c>
      <c r="I5" s="38">
        <f t="shared" ca="1" si="1"/>
        <v>0.89349877859490479</v>
      </c>
      <c r="J5" s="38">
        <f t="shared" ca="1" si="1"/>
        <v>0.900965342204333</v>
      </c>
      <c r="K5" s="39" cm="1">
        <f t="array" aca="1" ref="K5" ca="1">INDIRECT(CONCATENATE("'",HLOOKUP(K$1,$B$21:$E$23,3,FALSE),"'!",$B$25,ROW($A5)+5))*About!$A$27</f>
        <v>0.90843190581376121</v>
      </c>
      <c r="L5" s="38">
        <f t="shared" ca="1" si="5"/>
        <v>0.92336503303261752</v>
      </c>
      <c r="M5" s="38">
        <f t="shared" ca="1" si="2"/>
        <v>0.93829816025147394</v>
      </c>
      <c r="N5" s="38">
        <f t="shared" ca="1" si="2"/>
        <v>0.95323128747033026</v>
      </c>
      <c r="O5" s="38">
        <f t="shared" ca="1" si="2"/>
        <v>0.96816441468918668</v>
      </c>
      <c r="P5" s="39" cm="1">
        <f t="array" aca="1" ref="P5" ca="1">INDIRECT(CONCATENATE("'",HLOOKUP(P$1,$B$21:$E$23,3,FALSE),"'!",$B$25,ROW($A5)+5))*About!$A$27</f>
        <v>0.98309754190804299</v>
      </c>
      <c r="Q5" s="38" cm="1">
        <f t="array" aca="1" ref="Q5" ca="1">TREND($K5:$P5,$K$1:$P$1,Q$1)</f>
        <v>0.99803066912689786</v>
      </c>
      <c r="R5" s="38" cm="1">
        <f t="array" aca="1" ref="R5" ca="1">TREND($K5:$P5,$K$1:$P$1,R$1)</f>
        <v>1.0129637963457547</v>
      </c>
      <c r="S5" s="38" cm="1">
        <f t="array" aca="1" ref="S5" ca="1">TREND($K5:$P5,$K$1:$P$1,S$1)</f>
        <v>1.0278969235646116</v>
      </c>
      <c r="T5" s="38" cm="1">
        <f t="array" aca="1" ref="T5" ca="1">TREND($K5:$P5,$K$1:$P$1,T$1)</f>
        <v>1.0428300507834685</v>
      </c>
      <c r="U5" s="38" cm="1">
        <f t="array" aca="1" ref="U5" ca="1">TREND($K5:$P5,$K$1:$P$1,U$1)</f>
        <v>1.0577631780023253</v>
      </c>
      <c r="V5" s="38" cm="1">
        <f t="array" aca="1" ref="V5" ca="1">TREND($K5:$P5,$K$1:$P$1,V$1)</f>
        <v>1.0726963052211822</v>
      </c>
      <c r="W5" s="38" cm="1">
        <f t="array" aca="1" ref="W5" ca="1">TREND($K5:$P5,$K$1:$P$1,W$1)</f>
        <v>1.0876294324400391</v>
      </c>
      <c r="X5" s="38" cm="1">
        <f t="array" aca="1" ref="X5" ca="1">TREND($K5:$P5,$K$1:$P$1,X$1)</f>
        <v>1.1025625596588924</v>
      </c>
      <c r="Y5" s="38" cm="1">
        <f t="array" aca="1" ref="Y5" ca="1">TREND($K5:$P5,$K$1:$P$1,Y$1)</f>
        <v>1.1174956868777493</v>
      </c>
      <c r="Z5" s="38" cm="1">
        <f t="array" aca="1" ref="Z5" ca="1">TREND($K5:$P5,$K$1:$P$1,Z$1)</f>
        <v>1.1324288140966061</v>
      </c>
      <c r="AA5" s="38" cm="1">
        <f t="array" aca="1" ref="AA5" ca="1">TREND($K5:$P5,$K$1:$P$1,AA$1)</f>
        <v>1.147361941315463</v>
      </c>
      <c r="AB5" s="38" cm="1">
        <f t="array" aca="1" ref="AB5" ca="1">TREND($K5:$P5,$K$1:$P$1,AB$1)</f>
        <v>1.1622950685343199</v>
      </c>
      <c r="AC5" s="38" cm="1">
        <f t="array" aca="1" ref="AC5" ca="1">TREND($K5:$P5,$K$1:$P$1,AC$1)</f>
        <v>1.1772281957531767</v>
      </c>
      <c r="AD5" s="38" cm="1">
        <f t="array" aca="1" ref="AD5" ca="1">TREND($K5:$P5,$K$1:$P$1,AD$1)</f>
        <v>1.1921613229720336</v>
      </c>
      <c r="AE5" s="38" cm="1">
        <f t="array" aca="1" ref="AE5" ca="1">TREND($K5:$P5,$K$1:$P$1,AE$1)</f>
        <v>1.2070944501908869</v>
      </c>
      <c r="AF5" s="38" cm="1">
        <f t="array" aca="1" ref="AF5" ca="1">TREND($K5:$P5,$K$1:$P$1,AF$1)</f>
        <v>1.2220275774097438</v>
      </c>
      <c r="AG5" s="38" cm="1">
        <f t="array" aca="1" ref="AG5" ca="1">TREND($K5:$P5,$K$1:$P$1,AG$1)</f>
        <v>1.2369607046286006</v>
      </c>
      <c r="AH5" s="38" cm="1">
        <f t="array" aca="1" ref="AH5" ca="1">TREND($K5:$P5,$K$1:$P$1,AH$1)</f>
        <v>1.2518938318474575</v>
      </c>
      <c r="AI5" s="38" cm="1">
        <f t="array" aca="1" ref="AI5" ca="1">TREND($K5:$P5,$K$1:$P$1,AI$1)</f>
        <v>1.2668269590663144</v>
      </c>
      <c r="AJ5" s="38" cm="1">
        <f t="array" aca="1" ref="AJ5" ca="1">TREND($K5:$P5,$K$1:$P$1,AJ$1)</f>
        <v>1.2817600862851712</v>
      </c>
    </row>
    <row r="6" spans="1:36">
      <c r="A6" t="s">
        <v>16</v>
      </c>
      <c r="B6" s="39" cm="1">
        <f t="array" aca="1" ref="B6" ca="1">INDIRECT(CONCATENATE("'",HLOOKUP(B$1,$B$21:$E$23,3,FALSE),"'!",$B$25,ROW($A6)+5))*About!$A$27</f>
        <v>1.2319829955556487</v>
      </c>
      <c r="C6" s="38">
        <f t="shared" ca="1" si="3"/>
        <v>1.2350940637262438</v>
      </c>
      <c r="D6" s="38">
        <f t="shared" ca="1" si="0"/>
        <v>1.238205131896839</v>
      </c>
      <c r="E6" s="38">
        <f t="shared" ca="1" si="0"/>
        <v>1.241316200067434</v>
      </c>
      <c r="F6" s="39" cm="1">
        <f t="array" aca="1" ref="F6" ca="1">INDIRECT(CONCATENATE("'",HLOOKUP(F$1,$B$21:$E$23,3,FALSE),"'!",$B$25,ROW($A6)+5))*About!$A$27</f>
        <v>1.2444272682380291</v>
      </c>
      <c r="G6" s="38">
        <f t="shared" ca="1" si="4"/>
        <v>1.2444272682380291</v>
      </c>
      <c r="H6" s="38">
        <f t="shared" ca="1" si="1"/>
        <v>1.2444272682380291</v>
      </c>
      <c r="I6" s="38">
        <f t="shared" ca="1" si="1"/>
        <v>1.2444272682380291</v>
      </c>
      <c r="J6" s="38">
        <f t="shared" ca="1" si="1"/>
        <v>1.2444272682380291</v>
      </c>
      <c r="K6" s="39" cm="1">
        <f t="array" aca="1" ref="K6" ca="1">INDIRECT(CONCATENATE("'",HLOOKUP(K$1,$B$21:$E$23,3,FALSE),"'!",$B$25,ROW($A6)+5))*About!$A$27</f>
        <v>1.2444272682380291</v>
      </c>
      <c r="L6" s="38">
        <f t="shared" ca="1" si="5"/>
        <v>1.2693158136027898</v>
      </c>
      <c r="M6" s="38">
        <f t="shared" ca="1" si="2"/>
        <v>1.2942043589675503</v>
      </c>
      <c r="N6" s="38">
        <f t="shared" ca="1" si="2"/>
        <v>1.319092904332311</v>
      </c>
      <c r="O6" s="38">
        <f t="shared" ca="1" si="2"/>
        <v>1.3439814496970715</v>
      </c>
      <c r="P6" s="39" cm="1">
        <f t="array" aca="1" ref="P6" ca="1">INDIRECT(CONCATENATE("'",HLOOKUP(P$1,$B$21:$E$23,3,FALSE),"'!",$B$25,ROW($A6)+5))*About!$A$27</f>
        <v>1.3688699950618322</v>
      </c>
      <c r="Q6" s="38" cm="1">
        <f t="array" aca="1" ref="Q6" ca="1">TREND($K6:$P6,$K$1:$P$1,Q$1)</f>
        <v>1.3937585404265889</v>
      </c>
      <c r="R6" s="38" cm="1">
        <f t="array" aca="1" ref="R6" ca="1">TREND($K6:$P6,$K$1:$P$1,R$1)</f>
        <v>1.4186470857913491</v>
      </c>
      <c r="S6" s="38" cm="1">
        <f t="array" aca="1" ref="S6" ca="1">TREND($K6:$P6,$K$1:$P$1,S$1)</f>
        <v>1.4435356311561094</v>
      </c>
      <c r="T6" s="38" cm="1">
        <f t="array" aca="1" ref="T6" ca="1">TREND($K6:$P6,$K$1:$P$1,T$1)</f>
        <v>1.4684241765208697</v>
      </c>
      <c r="U6" s="38" cm="1">
        <f t="array" aca="1" ref="U6" ca="1">TREND($K6:$P6,$K$1:$P$1,U$1)</f>
        <v>1.4933127218856299</v>
      </c>
      <c r="V6" s="38" cm="1">
        <f t="array" aca="1" ref="V6" ca="1">TREND($K6:$P6,$K$1:$P$1,V$1)</f>
        <v>1.5182012672503902</v>
      </c>
      <c r="W6" s="38" cm="1">
        <f t="array" aca="1" ref="W6" ca="1">TREND($K6:$P6,$K$1:$P$1,W$1)</f>
        <v>1.5430898126151504</v>
      </c>
      <c r="X6" s="38" cm="1">
        <f t="array" aca="1" ref="X6" ca="1">TREND($K6:$P6,$K$1:$P$1,X$1)</f>
        <v>1.5679783579799178</v>
      </c>
      <c r="Y6" s="38" cm="1">
        <f t="array" aca="1" ref="Y6" ca="1">TREND($K6:$P6,$K$1:$P$1,Y$1)</f>
        <v>1.5928669033446781</v>
      </c>
      <c r="Z6" s="38" cm="1">
        <f t="array" aca="1" ref="Z6" ca="1">TREND($K6:$P6,$K$1:$P$1,Z$1)</f>
        <v>1.6177554487094383</v>
      </c>
      <c r="AA6" s="38" cm="1">
        <f t="array" aca="1" ref="AA6" ca="1">TREND($K6:$P6,$K$1:$P$1,AA$1)</f>
        <v>1.6426439940741986</v>
      </c>
      <c r="AB6" s="38" cm="1">
        <f t="array" aca="1" ref="AB6" ca="1">TREND($K6:$P6,$K$1:$P$1,AB$1)</f>
        <v>1.6675325394389588</v>
      </c>
      <c r="AC6" s="38" cm="1">
        <f t="array" aca="1" ref="AC6" ca="1">TREND($K6:$P6,$K$1:$P$1,AC$1)</f>
        <v>1.6924210848037191</v>
      </c>
      <c r="AD6" s="38" cm="1">
        <f t="array" aca="1" ref="AD6" ca="1">TREND($K6:$P6,$K$1:$P$1,AD$1)</f>
        <v>1.7173096301684794</v>
      </c>
      <c r="AE6" s="38" cm="1">
        <f t="array" aca="1" ref="AE6" ca="1">TREND($K6:$P6,$K$1:$P$1,AE$1)</f>
        <v>1.7421981755332396</v>
      </c>
      <c r="AF6" s="38" cm="1">
        <f t="array" aca="1" ref="AF6" ca="1">TREND($K6:$P6,$K$1:$P$1,AF$1)</f>
        <v>1.7670867208979999</v>
      </c>
      <c r="AG6" s="38" cm="1">
        <f t="array" aca="1" ref="AG6" ca="1">TREND($K6:$P6,$K$1:$P$1,AG$1)</f>
        <v>1.7919752662627602</v>
      </c>
      <c r="AH6" s="38" cm="1">
        <f t="array" aca="1" ref="AH6" ca="1">TREND($K6:$P6,$K$1:$P$1,AH$1)</f>
        <v>1.8168638116275204</v>
      </c>
      <c r="AI6" s="38" cm="1">
        <f t="array" aca="1" ref="AI6" ca="1">TREND($K6:$P6,$K$1:$P$1,AI$1)</f>
        <v>1.8417523569922807</v>
      </c>
      <c r="AJ6" s="38" cm="1">
        <f t="array" aca="1" ref="AJ6" ca="1">TREND($K6:$P6,$K$1:$P$1,AJ$1)</f>
        <v>1.8666409023570409</v>
      </c>
    </row>
    <row r="7" spans="1:36">
      <c r="A7" t="s">
        <v>162</v>
      </c>
      <c r="B7" s="39" cm="1">
        <f t="array" aca="1" ref="B7" ca="1">INDIRECT(CONCATENATE("'",HLOOKUP(B$1,$B$21:$E$23,3,FALSE),"'!",$B$25,ROW($A7)+5))*About!$A$27</f>
        <v>37.332818047140876</v>
      </c>
      <c r="C7" s="38">
        <f t="shared" ca="1" si="3"/>
        <v>37.332818047140876</v>
      </c>
      <c r="D7" s="38">
        <f t="shared" ca="1" si="0"/>
        <v>37.332818047140876</v>
      </c>
      <c r="E7" s="38">
        <f t="shared" ca="1" si="0"/>
        <v>37.332818047140876</v>
      </c>
      <c r="F7" s="39" cm="1">
        <f t="array" aca="1" ref="F7" ca="1">INDIRECT(CONCATENATE("'",HLOOKUP(F$1,$B$21:$E$23,3,FALSE),"'!",$B$25,ROW($A7)+5))*About!$A$27</f>
        <v>37.332818047140876</v>
      </c>
      <c r="G7" s="38">
        <f t="shared" ca="1" si="4"/>
        <v>37.581703500788478</v>
      </c>
      <c r="H7" s="38">
        <f t="shared" ca="1" si="1"/>
        <v>37.830588954436088</v>
      </c>
      <c r="I7" s="38">
        <f t="shared" ca="1" si="1"/>
        <v>38.079474408083691</v>
      </c>
      <c r="J7" s="38">
        <f t="shared" ca="1" si="1"/>
        <v>38.3283598617313</v>
      </c>
      <c r="K7" s="39" cm="1">
        <f t="array" aca="1" ref="K7" ca="1">INDIRECT(CONCATENATE("'",HLOOKUP(K$1,$B$21:$E$23,3,FALSE),"'!",$B$25,ROW($A7)+5))*About!$A$27</f>
        <v>38.577245315378903</v>
      </c>
      <c r="L7" s="38">
        <f t="shared" ca="1" si="5"/>
        <v>38.826130769026506</v>
      </c>
      <c r="M7" s="38">
        <f t="shared" ca="1" si="2"/>
        <v>39.075016222674115</v>
      </c>
      <c r="N7" s="38">
        <f t="shared" ca="1" si="2"/>
        <v>39.323901676321718</v>
      </c>
      <c r="O7" s="38">
        <f t="shared" ca="1" si="2"/>
        <v>39.572787129969328</v>
      </c>
      <c r="P7" s="39" cm="1">
        <f t="array" aca="1" ref="P7" ca="1">INDIRECT(CONCATENATE("'",HLOOKUP(P$1,$B$21:$E$23,3,FALSE),"'!",$B$25,ROW($A7)+5))*About!$A$27</f>
        <v>39.82167258361693</v>
      </c>
      <c r="Q7" s="38" cm="1">
        <f t="array" aca="1" ref="Q7" ca="1">TREND($K7:$P7,$K$1:$P$1,Q$1)</f>
        <v>40.070558037264561</v>
      </c>
      <c r="R7" s="38" cm="1">
        <f t="array" aca="1" ref="R7" ca="1">TREND($K7:$P7,$K$1:$P$1,R$1)</f>
        <v>40.319443490912136</v>
      </c>
      <c r="S7" s="38" cm="1">
        <f t="array" aca="1" ref="S7" ca="1">TREND($K7:$P7,$K$1:$P$1,S$1)</f>
        <v>40.568328944559767</v>
      </c>
      <c r="T7" s="38" cm="1">
        <f t="array" aca="1" ref="T7" ca="1">TREND($K7:$P7,$K$1:$P$1,T$1)</f>
        <v>40.817214398207341</v>
      </c>
      <c r="U7" s="38" cm="1">
        <f t="array" aca="1" ref="U7" ca="1">TREND($K7:$P7,$K$1:$P$1,U$1)</f>
        <v>41.066099851854972</v>
      </c>
      <c r="V7" s="38" cm="1">
        <f t="array" aca="1" ref="V7" ca="1">TREND($K7:$P7,$K$1:$P$1,V$1)</f>
        <v>41.314985305502546</v>
      </c>
      <c r="W7" s="38" cm="1">
        <f t="array" aca="1" ref="W7" ca="1">TREND($K7:$P7,$K$1:$P$1,W$1)</f>
        <v>41.563870759150177</v>
      </c>
      <c r="X7" s="38" cm="1">
        <f t="array" aca="1" ref="X7" ca="1">TREND($K7:$P7,$K$1:$P$1,X$1)</f>
        <v>41.812756212797751</v>
      </c>
      <c r="Y7" s="38" cm="1">
        <f t="array" aca="1" ref="Y7" ca="1">TREND($K7:$P7,$K$1:$P$1,Y$1)</f>
        <v>42.061641666445382</v>
      </c>
      <c r="Z7" s="38" cm="1">
        <f t="array" aca="1" ref="Z7" ca="1">TREND($K7:$P7,$K$1:$P$1,Z$1)</f>
        <v>42.310527120093013</v>
      </c>
      <c r="AA7" s="38" cm="1">
        <f t="array" aca="1" ref="AA7" ca="1">TREND($K7:$P7,$K$1:$P$1,AA$1)</f>
        <v>42.559412573740588</v>
      </c>
      <c r="AB7" s="38" cm="1">
        <f t="array" aca="1" ref="AB7" ca="1">TREND($K7:$P7,$K$1:$P$1,AB$1)</f>
        <v>42.808298027388219</v>
      </c>
      <c r="AC7" s="38" cm="1">
        <f t="array" aca="1" ref="AC7" ca="1">TREND($K7:$P7,$K$1:$P$1,AC$1)</f>
        <v>43.057183481035793</v>
      </c>
      <c r="AD7" s="38" cm="1">
        <f t="array" aca="1" ref="AD7" ca="1">TREND($K7:$P7,$K$1:$P$1,AD$1)</f>
        <v>43.306068934683424</v>
      </c>
      <c r="AE7" s="38" cm="1">
        <f t="array" aca="1" ref="AE7" ca="1">TREND($K7:$P7,$K$1:$P$1,AE$1)</f>
        <v>43.554954388330998</v>
      </c>
      <c r="AF7" s="38" cm="1">
        <f t="array" aca="1" ref="AF7" ca="1">TREND($K7:$P7,$K$1:$P$1,AF$1)</f>
        <v>43.803839841978629</v>
      </c>
      <c r="AG7" s="38" cm="1">
        <f t="array" aca="1" ref="AG7" ca="1">TREND($K7:$P7,$K$1:$P$1,AG$1)</f>
        <v>44.052725295626203</v>
      </c>
      <c r="AH7" s="38" cm="1">
        <f t="array" aca="1" ref="AH7" ca="1">TREND($K7:$P7,$K$1:$P$1,AH$1)</f>
        <v>44.301610749273834</v>
      </c>
      <c r="AI7" s="38" cm="1">
        <f t="array" aca="1" ref="AI7" ca="1">TREND($K7:$P7,$K$1:$P$1,AI$1)</f>
        <v>44.550496202921465</v>
      </c>
      <c r="AJ7" s="38" cm="1">
        <f t="array" aca="1" ref="AJ7" ca="1">TREND($K7:$P7,$K$1:$P$1,AJ$1)</f>
        <v>44.799381656569039</v>
      </c>
    </row>
    <row r="8" spans="1:36">
      <c r="A8" t="s">
        <v>17</v>
      </c>
      <c r="B8" s="39" cm="1">
        <f t="array" aca="1" ref="B8" ca="1">INDIRECT(CONCATENATE("'",HLOOKUP(B$1,$B$21:$E$23,3,FALSE),"'!",$B$25,ROW($A8)+5))*About!$A$27</f>
        <v>6.3465790680139476</v>
      </c>
      <c r="C8" s="38">
        <f t="shared" ca="1" si="3"/>
        <v>6.3776897497198988</v>
      </c>
      <c r="D8" s="38">
        <f t="shared" ca="1" si="0"/>
        <v>6.4088004314258491</v>
      </c>
      <c r="E8" s="38">
        <f t="shared" ca="1" si="0"/>
        <v>6.4399111131318003</v>
      </c>
      <c r="F8" s="39" cm="1">
        <f t="array" aca="1" ref="F8" ca="1">INDIRECT(CONCATENATE("'",HLOOKUP(F$1,$B$21:$E$23,3,FALSE),"'!",$B$25,ROW($A8)+5))*About!$A$27</f>
        <v>6.4710217948377515</v>
      </c>
      <c r="G8" s="38">
        <f t="shared" ca="1" si="4"/>
        <v>6.4959103402025118</v>
      </c>
      <c r="H8" s="38">
        <f t="shared" ca="1" si="1"/>
        <v>6.5207988855672721</v>
      </c>
      <c r="I8" s="38">
        <f t="shared" ca="1" si="1"/>
        <v>6.5456874309320332</v>
      </c>
      <c r="J8" s="38">
        <f t="shared" ca="1" si="1"/>
        <v>6.5705759762967935</v>
      </c>
      <c r="K8" s="39" cm="1">
        <f t="array" aca="1" ref="K8" ca="1">INDIRECT(CONCATENATE("'",HLOOKUP(K$1,$B$21:$E$23,3,FALSE),"'!",$B$25,ROW($A8)+5))*About!$A$27</f>
        <v>6.5954645216615537</v>
      </c>
      <c r="L8" s="38">
        <f t="shared" ca="1" si="5"/>
        <v>6.6203530670263149</v>
      </c>
      <c r="M8" s="38">
        <f t="shared" ca="1" si="2"/>
        <v>6.6452416123910751</v>
      </c>
      <c r="N8" s="38">
        <f t="shared" ca="1" si="2"/>
        <v>6.6701301577558363</v>
      </c>
      <c r="O8" s="38">
        <f t="shared" ca="1" si="2"/>
        <v>6.6950187031205965</v>
      </c>
      <c r="P8" s="39" cm="1">
        <f t="array" aca="1" ref="P8" ca="1">INDIRECT(CONCATENATE("'",HLOOKUP(P$1,$B$21:$E$23,3,FALSE),"'!",$B$25,ROW($A8)+5))*About!$A$27</f>
        <v>6.7199072484853577</v>
      </c>
      <c r="Q8" s="38" cm="1">
        <f t="array" aca="1" ref="Q8" ca="1">TREND($K8:$P8,$K$1:$P$1,Q$1)</f>
        <v>6.7447957938501162</v>
      </c>
      <c r="R8" s="38" cm="1">
        <f t="array" aca="1" ref="R8" ca="1">TREND($K8:$P8,$K$1:$P$1,R$1)</f>
        <v>6.7696843392148764</v>
      </c>
      <c r="S8" s="38" cm="1">
        <f t="array" aca="1" ref="S8" ca="1">TREND($K8:$P8,$K$1:$P$1,S$1)</f>
        <v>6.7945728845796367</v>
      </c>
      <c r="T8" s="38" cm="1">
        <f t="array" aca="1" ref="T8" ca="1">TREND($K8:$P8,$K$1:$P$1,T$1)</f>
        <v>6.819461429944397</v>
      </c>
      <c r="U8" s="38" cm="1">
        <f t="array" aca="1" ref="U8" ca="1">TREND($K8:$P8,$K$1:$P$1,U$1)</f>
        <v>6.8443499753091572</v>
      </c>
      <c r="V8" s="38" cm="1">
        <f t="array" aca="1" ref="V8" ca="1">TREND($K8:$P8,$K$1:$P$1,V$1)</f>
        <v>6.8692385206739175</v>
      </c>
      <c r="W8" s="38" cm="1">
        <f t="array" aca="1" ref="W8" ca="1">TREND($K8:$P8,$K$1:$P$1,W$1)</f>
        <v>6.8941270660386778</v>
      </c>
      <c r="X8" s="38" cm="1">
        <f t="array" aca="1" ref="X8" ca="1">TREND($K8:$P8,$K$1:$P$1,X$1)</f>
        <v>6.919015611403438</v>
      </c>
      <c r="Y8" s="38" cm="1">
        <f t="array" aca="1" ref="Y8" ca="1">TREND($K8:$P8,$K$1:$P$1,Y$1)</f>
        <v>6.9439041567681983</v>
      </c>
      <c r="Z8" s="38" cm="1">
        <f t="array" aca="1" ref="Z8" ca="1">TREND($K8:$P8,$K$1:$P$1,Z$1)</f>
        <v>6.9687927021329585</v>
      </c>
      <c r="AA8" s="38" cm="1">
        <f t="array" aca="1" ref="AA8" ca="1">TREND($K8:$P8,$K$1:$P$1,AA$1)</f>
        <v>6.9936812474977259</v>
      </c>
      <c r="AB8" s="38" cm="1">
        <f t="array" aca="1" ref="AB8" ca="1">TREND($K8:$P8,$K$1:$P$1,AB$1)</f>
        <v>7.0185697928624862</v>
      </c>
      <c r="AC8" s="38" cm="1">
        <f t="array" aca="1" ref="AC8" ca="1">TREND($K8:$P8,$K$1:$P$1,AC$1)</f>
        <v>7.0434583382272464</v>
      </c>
      <c r="AD8" s="38" cm="1">
        <f t="array" aca="1" ref="AD8" ca="1">TREND($K8:$P8,$K$1:$P$1,AD$1)</f>
        <v>7.0683468835920067</v>
      </c>
      <c r="AE8" s="38" cm="1">
        <f t="array" aca="1" ref="AE8" ca="1">TREND($K8:$P8,$K$1:$P$1,AE$1)</f>
        <v>7.093235428956767</v>
      </c>
      <c r="AF8" s="38" cm="1">
        <f t="array" aca="1" ref="AF8" ca="1">TREND($K8:$P8,$K$1:$P$1,AF$1)</f>
        <v>7.1181239743215272</v>
      </c>
      <c r="AG8" s="38" cm="1">
        <f t="array" aca="1" ref="AG8" ca="1">TREND($K8:$P8,$K$1:$P$1,AG$1)</f>
        <v>7.1430125196862875</v>
      </c>
      <c r="AH8" s="38" cm="1">
        <f t="array" aca="1" ref="AH8" ca="1">TREND($K8:$P8,$K$1:$P$1,AH$1)</f>
        <v>7.1679010650510477</v>
      </c>
      <c r="AI8" s="38" cm="1">
        <f t="array" aca="1" ref="AI8" ca="1">TREND($K8:$P8,$K$1:$P$1,AI$1)</f>
        <v>7.192789610415808</v>
      </c>
      <c r="AJ8" s="38" cm="1">
        <f t="array" aca="1" ref="AJ8" ca="1">TREND($K8:$P8,$K$1:$P$1,AJ$1)</f>
        <v>7.2176781557805683</v>
      </c>
    </row>
    <row r="9" spans="1:36">
      <c r="A9" t="s">
        <v>18</v>
      </c>
      <c r="B9" s="39" cm="1">
        <f t="array" aca="1" ref="B9" ca="1">INDIRECT(CONCATENATE("'",HLOOKUP(B$1,$B$21:$E$23,3,FALSE),"'!",$B$25,ROW($A9)+5))*About!$A$27</f>
        <v>1.4933127218856348</v>
      </c>
      <c r="C9" s="38">
        <f t="shared" ca="1" si="3"/>
        <v>1.4933127218856348</v>
      </c>
      <c r="D9" s="38">
        <f t="shared" ca="1" si="0"/>
        <v>1.4933127218856348</v>
      </c>
      <c r="E9" s="38">
        <f t="shared" ca="1" si="0"/>
        <v>1.4933127218856348</v>
      </c>
      <c r="F9" s="39" cm="1">
        <f t="array" aca="1" ref="F9" ca="1">INDIRECT(CONCATENATE("'",HLOOKUP(F$1,$B$21:$E$23,3,FALSE),"'!",$B$25,ROW($A9)+5))*About!$A$27</f>
        <v>1.4933127218856348</v>
      </c>
      <c r="G9" s="38">
        <f t="shared" ca="1" si="4"/>
        <v>1.4933127218856348</v>
      </c>
      <c r="H9" s="38">
        <f t="shared" ca="1" si="1"/>
        <v>1.4933127218856348</v>
      </c>
      <c r="I9" s="38">
        <f t="shared" ca="1" si="1"/>
        <v>1.4933127218856348</v>
      </c>
      <c r="J9" s="38">
        <f t="shared" ca="1" si="1"/>
        <v>1.4933127218856348</v>
      </c>
      <c r="K9" s="39" cm="1">
        <f t="array" aca="1" ref="K9" ca="1">INDIRECT(CONCATENATE("'",HLOOKUP(K$1,$B$21:$E$23,3,FALSE),"'!",$B$25,ROW($A9)+5))*About!$A$27</f>
        <v>1.4933127218856348</v>
      </c>
      <c r="L9" s="38">
        <f t="shared" ca="1" si="5"/>
        <v>1.5182012672503955</v>
      </c>
      <c r="M9" s="38">
        <f t="shared" ca="1" si="2"/>
        <v>1.543089812615156</v>
      </c>
      <c r="N9" s="38">
        <f t="shared" ca="1" si="2"/>
        <v>1.5679783579799167</v>
      </c>
      <c r="O9" s="38">
        <f t="shared" ca="1" si="2"/>
        <v>1.5928669033446772</v>
      </c>
      <c r="P9" s="39" cm="1">
        <f t="array" aca="1" ref="P9" ca="1">INDIRECT(CONCATENATE("'",HLOOKUP(P$1,$B$21:$E$23,3,FALSE),"'!",$B$25,ROW($A9)+5))*About!$A$27</f>
        <v>1.6177554487094379</v>
      </c>
      <c r="Q9" s="38" cm="1">
        <f t="array" aca="1" ref="Q9" ca="1">TREND($K9:$P9,$K$1:$P$1,Q$1)</f>
        <v>1.6426439940741986</v>
      </c>
      <c r="R9" s="38" cm="1">
        <f t="array" aca="1" ref="R9" ca="1">TREND($K9:$P9,$K$1:$P$1,R$1)</f>
        <v>1.6675325394389588</v>
      </c>
      <c r="S9" s="38" cm="1">
        <f t="array" aca="1" ref="S9" ca="1">TREND($K9:$P9,$K$1:$P$1,S$1)</f>
        <v>1.6924210848037191</v>
      </c>
      <c r="T9" s="38" cm="1">
        <f t="array" aca="1" ref="T9" ca="1">TREND($K9:$P9,$K$1:$P$1,T$1)</f>
        <v>1.7173096301684794</v>
      </c>
      <c r="U9" s="38" cm="1">
        <f t="array" aca="1" ref="U9" ca="1">TREND($K9:$P9,$K$1:$P$1,U$1)</f>
        <v>1.7421981755332396</v>
      </c>
      <c r="V9" s="38" cm="1">
        <f t="array" aca="1" ref="V9" ca="1">TREND($K9:$P9,$K$1:$P$1,V$1)</f>
        <v>1.7670867208979999</v>
      </c>
      <c r="W9" s="38" cm="1">
        <f t="array" aca="1" ref="W9" ca="1">TREND($K9:$P9,$K$1:$P$1,W$1)</f>
        <v>1.7919752662627602</v>
      </c>
      <c r="X9" s="38" cm="1">
        <f t="array" aca="1" ref="X9" ca="1">TREND($K9:$P9,$K$1:$P$1,X$1)</f>
        <v>1.8168638116275275</v>
      </c>
      <c r="Y9" s="38" cm="1">
        <f t="array" aca="1" ref="Y9" ca="1">TREND($K9:$P9,$K$1:$P$1,Y$1)</f>
        <v>1.8417523569922878</v>
      </c>
      <c r="Z9" s="38" cm="1">
        <f t="array" aca="1" ref="Z9" ca="1">TREND($K9:$P9,$K$1:$P$1,Z$1)</f>
        <v>1.866640902357048</v>
      </c>
      <c r="AA9" s="38" cm="1">
        <f t="array" aca="1" ref="AA9" ca="1">TREND($K9:$P9,$K$1:$P$1,AA$1)</f>
        <v>1.8915294477218083</v>
      </c>
      <c r="AB9" s="38" cm="1">
        <f t="array" aca="1" ref="AB9" ca="1">TREND($K9:$P9,$K$1:$P$1,AB$1)</f>
        <v>1.9164179930865686</v>
      </c>
      <c r="AC9" s="38" cm="1">
        <f t="array" aca="1" ref="AC9" ca="1">TREND($K9:$P9,$K$1:$P$1,AC$1)</f>
        <v>1.9413065384513288</v>
      </c>
      <c r="AD9" s="38" cm="1">
        <f t="array" aca="1" ref="AD9" ca="1">TREND($K9:$P9,$K$1:$P$1,AD$1)</f>
        <v>1.9661950838160891</v>
      </c>
      <c r="AE9" s="38" cm="1">
        <f t="array" aca="1" ref="AE9" ca="1">TREND($K9:$P9,$K$1:$P$1,AE$1)</f>
        <v>1.9910836291808494</v>
      </c>
      <c r="AF9" s="38" cm="1">
        <f t="array" aca="1" ref="AF9" ca="1">TREND($K9:$P9,$K$1:$P$1,AF$1)</f>
        <v>2.0159721745456096</v>
      </c>
      <c r="AG9" s="38" cm="1">
        <f t="array" aca="1" ref="AG9" ca="1">TREND($K9:$P9,$K$1:$P$1,AG$1)</f>
        <v>2.0408607199103699</v>
      </c>
      <c r="AH9" s="38" cm="1">
        <f t="array" aca="1" ref="AH9" ca="1">TREND($K9:$P9,$K$1:$P$1,AH$1)</f>
        <v>2.0657492652751301</v>
      </c>
      <c r="AI9" s="38" cm="1">
        <f t="array" aca="1" ref="AI9" ca="1">TREND($K9:$P9,$K$1:$P$1,AI$1)</f>
        <v>2.0906378106398904</v>
      </c>
      <c r="AJ9" s="38" cm="1">
        <f t="array" aca="1" ref="AJ9" ca="1">TREND($K9:$P9,$K$1:$P$1,AJ$1)</f>
        <v>2.1155263560046507</v>
      </c>
    </row>
    <row r="10" spans="1:36">
      <c r="A10" t="s">
        <v>19</v>
      </c>
      <c r="B10" s="39" cm="1">
        <f t="array" aca="1" ref="B10" ca="1">INDIRECT(CONCATENATE("'",HLOOKUP(B$1,$B$21:$E$23,3,FALSE),"'!",$B$25,ROW($A10)+5))*About!$A$27</f>
        <v>1.1324288140966065E-2</v>
      </c>
      <c r="C10" s="38">
        <f t="shared" ca="1" si="3"/>
        <v>1.154206291290772E-2</v>
      </c>
      <c r="D10" s="38">
        <f t="shared" ca="1" si="0"/>
        <v>1.1759837684849374E-2</v>
      </c>
      <c r="E10" s="38">
        <f t="shared" ca="1" si="0"/>
        <v>1.1977612456791029E-2</v>
      </c>
      <c r="F10" s="39" cm="1">
        <f t="array" aca="1" ref="F10" ca="1">INDIRECT(CONCATENATE("'",HLOOKUP(F$1,$B$21:$E$23,3,FALSE),"'!",$B$25,ROW($A10)+5))*About!$A$27</f>
        <v>1.2195387228732684E-2</v>
      </c>
      <c r="G10" s="38">
        <f t="shared" ca="1" si="4"/>
        <v>1.2494049773109811E-2</v>
      </c>
      <c r="H10" s="38">
        <f t="shared" ca="1" si="1"/>
        <v>1.2792712317486937E-2</v>
      </c>
      <c r="I10" s="38">
        <f t="shared" ca="1" si="1"/>
        <v>1.3091374861864066E-2</v>
      </c>
      <c r="J10" s="38">
        <f t="shared" ca="1" si="1"/>
        <v>1.3390037406241192E-2</v>
      </c>
      <c r="K10" s="39" cm="1">
        <f t="array" aca="1" ref="K10" ca="1">INDIRECT(CONCATENATE("'",HLOOKUP(K$1,$B$21:$E$23,3,FALSE),"'!",$B$25,ROW($A10)+5))*About!$A$27</f>
        <v>1.3688699950618319E-2</v>
      </c>
      <c r="L10" s="38">
        <f t="shared" ca="1" si="5"/>
        <v>1.3937585404265925E-2</v>
      </c>
      <c r="M10" s="38">
        <f t="shared" ca="1" si="2"/>
        <v>1.4186470857913532E-2</v>
      </c>
      <c r="N10" s="38">
        <f t="shared" ca="1" si="2"/>
        <v>1.4435356311561136E-2</v>
      </c>
      <c r="O10" s="38">
        <f t="shared" ca="1" si="2"/>
        <v>1.4684241765208743E-2</v>
      </c>
      <c r="P10" s="39" cm="1">
        <f t="array" aca="1" ref="P10" ca="1">INDIRECT(CONCATENATE("'",HLOOKUP(P$1,$B$21:$E$23,3,FALSE),"'!",$B$25,ROW($A10)+5))*About!$A$27</f>
        <v>1.4933127218856349E-2</v>
      </c>
      <c r="Q10" s="38" cm="1">
        <f t="array" aca="1" ref="Q10" ca="1">TREND($K10:$P10,$K$1:$P$1,Q$1)</f>
        <v>1.5182012672503964E-2</v>
      </c>
      <c r="R10" s="38" cm="1">
        <f t="array" aca="1" ref="R10" ca="1">TREND($K10:$P10,$K$1:$P$1,R$1)</f>
        <v>1.5430898126151615E-2</v>
      </c>
      <c r="S10" s="38" cm="1">
        <f t="array" aca="1" ref="S10" ca="1">TREND($K10:$P10,$K$1:$P$1,S$1)</f>
        <v>1.5679783579799156E-2</v>
      </c>
      <c r="T10" s="38" cm="1">
        <f t="array" aca="1" ref="T10" ca="1">TREND($K10:$P10,$K$1:$P$1,T$1)</f>
        <v>1.5928669033446807E-2</v>
      </c>
      <c r="U10" s="38" cm="1">
        <f t="array" aca="1" ref="U10" ca="1">TREND($K10:$P10,$K$1:$P$1,U$1)</f>
        <v>1.6177554487094348E-2</v>
      </c>
      <c r="V10" s="38" cm="1">
        <f t="array" aca="1" ref="V10" ca="1">TREND($K10:$P10,$K$1:$P$1,V$1)</f>
        <v>1.6426439940741999E-2</v>
      </c>
      <c r="W10" s="38" cm="1">
        <f t="array" aca="1" ref="W10" ca="1">TREND($K10:$P10,$K$1:$P$1,W$1)</f>
        <v>1.6675325394389651E-2</v>
      </c>
      <c r="X10" s="38" cm="1">
        <f t="array" aca="1" ref="X10" ca="1">TREND($K10:$P10,$K$1:$P$1,X$1)</f>
        <v>1.6924210848037191E-2</v>
      </c>
      <c r="Y10" s="38" cm="1">
        <f t="array" aca="1" ref="Y10" ca="1">TREND($K10:$P10,$K$1:$P$1,Y$1)</f>
        <v>1.7173096301684843E-2</v>
      </c>
      <c r="Z10" s="38" cm="1">
        <f t="array" aca="1" ref="Z10" ca="1">TREND($K10:$P10,$K$1:$P$1,Z$1)</f>
        <v>1.7421981755332383E-2</v>
      </c>
      <c r="AA10" s="38" cm="1">
        <f t="array" aca="1" ref="AA10" ca="1">TREND($K10:$P10,$K$1:$P$1,AA$1)</f>
        <v>1.7670867208980034E-2</v>
      </c>
      <c r="AB10" s="38" cm="1">
        <f t="array" aca="1" ref="AB10" ca="1">TREND($K10:$P10,$K$1:$P$1,AB$1)</f>
        <v>1.7919752662627575E-2</v>
      </c>
      <c r="AC10" s="38" cm="1">
        <f t="array" aca="1" ref="AC10" ca="1">TREND($K10:$P10,$K$1:$P$1,AC$1)</f>
        <v>1.8168638116275226E-2</v>
      </c>
      <c r="AD10" s="38" cm="1">
        <f t="array" aca="1" ref="AD10" ca="1">TREND($K10:$P10,$K$1:$P$1,AD$1)</f>
        <v>1.8417523569922878E-2</v>
      </c>
      <c r="AE10" s="38" cm="1">
        <f t="array" aca="1" ref="AE10" ca="1">TREND($K10:$P10,$K$1:$P$1,AE$1)</f>
        <v>1.8666409023570418E-2</v>
      </c>
      <c r="AF10" s="38" cm="1">
        <f t="array" aca="1" ref="AF10" ca="1">TREND($K10:$P10,$K$1:$P$1,AF$1)</f>
        <v>1.891529447721807E-2</v>
      </c>
      <c r="AG10" s="38" cm="1">
        <f t="array" aca="1" ref="AG10" ca="1">TREND($K10:$P10,$K$1:$P$1,AG$1)</f>
        <v>1.916417993086561E-2</v>
      </c>
      <c r="AH10" s="38" cm="1">
        <f t="array" aca="1" ref="AH10" ca="1">TREND($K10:$P10,$K$1:$P$1,AH$1)</f>
        <v>1.9413065384513262E-2</v>
      </c>
      <c r="AI10" s="38" cm="1">
        <f t="array" aca="1" ref="AI10" ca="1">TREND($K10:$P10,$K$1:$P$1,AI$1)</f>
        <v>1.9661950838160913E-2</v>
      </c>
      <c r="AJ10" s="38" cm="1">
        <f t="array" aca="1" ref="AJ10" ca="1">TREND($K10:$P10,$K$1:$P$1,AJ$1)</f>
        <v>1.9910836291808454E-2</v>
      </c>
    </row>
    <row r="11" spans="1:36">
      <c r="A11" t="s">
        <v>20</v>
      </c>
      <c r="B11" s="39" cm="1">
        <f t="array" aca="1" ref="B11" ca="1">INDIRECT(CONCATENATE("'",HLOOKUP(B$1,$B$21:$E$23,3,FALSE),"'!",$B$25,ROW($A11)+5))*About!$A$27</f>
        <v>1.0702074506847049E-2</v>
      </c>
      <c r="C11" s="38">
        <f t="shared" ca="1" si="3"/>
        <v>1.0950959960494656E-2</v>
      </c>
      <c r="D11" s="38">
        <f t="shared" ca="1" si="0"/>
        <v>1.1199845414142262E-2</v>
      </c>
      <c r="E11" s="38">
        <f t="shared" ca="1" si="0"/>
        <v>1.1448730867789867E-2</v>
      </c>
      <c r="F11" s="39" cm="1">
        <f t="array" aca="1" ref="F11" ca="1">INDIRECT(CONCATENATE("'",HLOOKUP(F$1,$B$21:$E$23,3,FALSE),"'!",$B$25,ROW($A11)+5))*About!$A$27</f>
        <v>1.1697616321437473E-2</v>
      </c>
      <c r="G11" s="38">
        <f t="shared" ca="1" si="4"/>
        <v>1.2095833047273642E-2</v>
      </c>
      <c r="H11" s="38">
        <f t="shared" ca="1" si="1"/>
        <v>1.2494049773109811E-2</v>
      </c>
      <c r="I11" s="38">
        <f t="shared" ca="1" si="1"/>
        <v>1.2892266498945981E-2</v>
      </c>
      <c r="J11" s="38">
        <f t="shared" ca="1" si="1"/>
        <v>1.329048322478215E-2</v>
      </c>
      <c r="K11" s="39" cm="1">
        <f t="array" aca="1" ref="K11" ca="1">INDIRECT(CONCATENATE("'",HLOOKUP(K$1,$B$21:$E$23,3,FALSE),"'!",$B$25,ROW($A11)+5))*About!$A$27</f>
        <v>1.3688699950618319E-2</v>
      </c>
      <c r="L11" s="38">
        <f t="shared" ca="1" si="5"/>
        <v>1.3937585404265925E-2</v>
      </c>
      <c r="M11" s="38">
        <f t="shared" ca="1" si="2"/>
        <v>1.4186470857913532E-2</v>
      </c>
      <c r="N11" s="38">
        <f t="shared" ca="1" si="2"/>
        <v>1.4435356311561136E-2</v>
      </c>
      <c r="O11" s="38">
        <f t="shared" ca="1" si="2"/>
        <v>1.4684241765208743E-2</v>
      </c>
      <c r="P11" s="39" cm="1">
        <f t="array" aca="1" ref="P11" ca="1">INDIRECT(CONCATENATE("'",HLOOKUP(P$1,$B$21:$E$23,3,FALSE),"'!",$B$25,ROW($A11)+5))*About!$A$27</f>
        <v>1.4933127218856349E-2</v>
      </c>
      <c r="Q11" s="38" cm="1">
        <f t="array" aca="1" ref="Q11" ca="1">TREND($K11:$P11,$K$1:$P$1,Q$1)</f>
        <v>1.5182012672503964E-2</v>
      </c>
      <c r="R11" s="38" cm="1">
        <f t="array" aca="1" ref="R11" ca="1">TREND($K11:$P11,$K$1:$P$1,R$1)</f>
        <v>1.5430898126151615E-2</v>
      </c>
      <c r="S11" s="38" cm="1">
        <f t="array" aca="1" ref="S11" ca="1">TREND($K11:$P11,$K$1:$P$1,S$1)</f>
        <v>1.5679783579799156E-2</v>
      </c>
      <c r="T11" s="38" cm="1">
        <f t="array" aca="1" ref="T11" ca="1">TREND($K11:$P11,$K$1:$P$1,T$1)</f>
        <v>1.5928669033446807E-2</v>
      </c>
      <c r="U11" s="38" cm="1">
        <f t="array" aca="1" ref="U11" ca="1">TREND($K11:$P11,$K$1:$P$1,U$1)</f>
        <v>1.6177554487094348E-2</v>
      </c>
      <c r="V11" s="38" cm="1">
        <f t="array" aca="1" ref="V11" ca="1">TREND($K11:$P11,$K$1:$P$1,V$1)</f>
        <v>1.6426439940741999E-2</v>
      </c>
      <c r="W11" s="38" cm="1">
        <f t="array" aca="1" ref="W11" ca="1">TREND($K11:$P11,$K$1:$P$1,W$1)</f>
        <v>1.6675325394389651E-2</v>
      </c>
      <c r="X11" s="38" cm="1">
        <f t="array" aca="1" ref="X11" ca="1">TREND($K11:$P11,$K$1:$P$1,X$1)</f>
        <v>1.6924210848037191E-2</v>
      </c>
      <c r="Y11" s="38" cm="1">
        <f t="array" aca="1" ref="Y11" ca="1">TREND($K11:$P11,$K$1:$P$1,Y$1)</f>
        <v>1.7173096301684843E-2</v>
      </c>
      <c r="Z11" s="38" cm="1">
        <f t="array" aca="1" ref="Z11" ca="1">TREND($K11:$P11,$K$1:$P$1,Z$1)</f>
        <v>1.7421981755332383E-2</v>
      </c>
      <c r="AA11" s="38" cm="1">
        <f t="array" aca="1" ref="AA11" ca="1">TREND($K11:$P11,$K$1:$P$1,AA$1)</f>
        <v>1.7670867208980034E-2</v>
      </c>
      <c r="AB11" s="38" cm="1">
        <f t="array" aca="1" ref="AB11" ca="1">TREND($K11:$P11,$K$1:$P$1,AB$1)</f>
        <v>1.7919752662627575E-2</v>
      </c>
      <c r="AC11" s="38" cm="1">
        <f t="array" aca="1" ref="AC11" ca="1">TREND($K11:$P11,$K$1:$P$1,AC$1)</f>
        <v>1.8168638116275226E-2</v>
      </c>
      <c r="AD11" s="38" cm="1">
        <f t="array" aca="1" ref="AD11" ca="1">TREND($K11:$P11,$K$1:$P$1,AD$1)</f>
        <v>1.8417523569922878E-2</v>
      </c>
      <c r="AE11" s="38" cm="1">
        <f t="array" aca="1" ref="AE11" ca="1">TREND($K11:$P11,$K$1:$P$1,AE$1)</f>
        <v>1.8666409023570418E-2</v>
      </c>
      <c r="AF11" s="38" cm="1">
        <f t="array" aca="1" ref="AF11" ca="1">TREND($K11:$P11,$K$1:$P$1,AF$1)</f>
        <v>1.891529447721807E-2</v>
      </c>
      <c r="AG11" s="38" cm="1">
        <f t="array" aca="1" ref="AG11" ca="1">TREND($K11:$P11,$K$1:$P$1,AG$1)</f>
        <v>1.916417993086561E-2</v>
      </c>
      <c r="AH11" s="38" cm="1">
        <f t="array" aca="1" ref="AH11" ca="1">TREND($K11:$P11,$K$1:$P$1,AH$1)</f>
        <v>1.9413065384513262E-2</v>
      </c>
      <c r="AI11" s="38" cm="1">
        <f t="array" aca="1" ref="AI11" ca="1">TREND($K11:$P11,$K$1:$P$1,AI$1)</f>
        <v>1.9661950838160913E-2</v>
      </c>
      <c r="AJ11" s="38" cm="1">
        <f t="array" aca="1" ref="AJ11" ca="1">TREND($K11:$P11,$K$1:$P$1,AJ$1)</f>
        <v>1.9910836291808454E-2</v>
      </c>
    </row>
    <row r="12" spans="1:36">
      <c r="A12" t="s">
        <v>111</v>
      </c>
      <c r="B12" s="40">
        <f ca="1">SUM(INDIRECT(CONCATENATE("'",HLOOKUP(B$1,$B$21:$E$23,3,FALSE),"'!",$B$25,ROW($A12)+5,":",$B$25,ROW($A12)+6)))*About!$A$27</f>
        <v>4.9652648002697357E-2</v>
      </c>
      <c r="C12" s="38">
        <f t="shared" ca="1" si="3"/>
        <v>5.0679300498993732E-2</v>
      </c>
      <c r="D12" s="38">
        <f t="shared" ca="1" si="0"/>
        <v>5.1705952995290107E-2</v>
      </c>
      <c r="E12" s="38">
        <f t="shared" ca="1" si="0"/>
        <v>5.2732605491586482E-2</v>
      </c>
      <c r="F12" s="40">
        <f ca="1">SUM(INDIRECT(CONCATENATE("'",HLOOKUP(F$1,$B$21:$E$23,3,FALSE),"'!",$B$25,ROW($A12)+5,":",$B$25,ROW($A12)+6)))*About!$A$27</f>
        <v>5.3759257987882857E-2</v>
      </c>
      <c r="G12" s="38">
        <f t="shared" ca="1" si="4"/>
        <v>5.487924252929708E-2</v>
      </c>
      <c r="H12" s="38">
        <f t="shared" ca="1" si="1"/>
        <v>5.599922707071131E-2</v>
      </c>
      <c r="I12" s="38">
        <f t="shared" ca="1" si="1"/>
        <v>5.7119211612125534E-2</v>
      </c>
      <c r="J12" s="38">
        <f t="shared" ca="1" si="1"/>
        <v>5.8239196153539764E-2</v>
      </c>
      <c r="K12" s="40">
        <f ca="1">SUM(INDIRECT(CONCATENATE("'",HLOOKUP(K$1,$B$21:$E$23,3,FALSE),"'!",$B$25,ROW($A12)+5,":",$B$25,ROW($A12)+6)))*About!$A$27</f>
        <v>5.9359180694953988E-2</v>
      </c>
      <c r="L12" s="38">
        <f t="shared" ca="1" si="5"/>
        <v>6.045427669100345E-2</v>
      </c>
      <c r="M12" s="38">
        <f t="shared" ca="1" si="2"/>
        <v>6.154937268705292E-2</v>
      </c>
      <c r="N12" s="38">
        <f t="shared" ca="1" si="2"/>
        <v>6.2644468683102389E-2</v>
      </c>
      <c r="O12" s="38">
        <f t="shared" ca="1" si="2"/>
        <v>6.3739564679151844E-2</v>
      </c>
      <c r="P12" s="40">
        <f ca="1">SUM(INDIRECT(CONCATENATE("'",HLOOKUP(P$1,$B$21:$E$23,3,FALSE),"'!",$B$25,ROW($A12)+5,":",$B$25,ROW($A12)+6)))*About!$A$27</f>
        <v>6.4834660675201314E-2</v>
      </c>
      <c r="Q12" s="38" cm="1">
        <f t="array" aca="1" ref="Q12" ca="1">TREND($K12:$P12,$K$1:$P$1,Q$1)</f>
        <v>6.5929756671250672E-2</v>
      </c>
      <c r="R12" s="38" cm="1">
        <f t="array" aca="1" ref="R12" ca="1">TREND($K12:$P12,$K$1:$P$1,R$1)</f>
        <v>6.7024852667300294E-2</v>
      </c>
      <c r="S12" s="38" cm="1">
        <f t="array" aca="1" ref="S12" ca="1">TREND($K12:$P12,$K$1:$P$1,S$1)</f>
        <v>6.8119948663349472E-2</v>
      </c>
      <c r="T12" s="38" cm="1">
        <f t="array" aca="1" ref="T12" ca="1">TREND($K12:$P12,$K$1:$P$1,T$1)</f>
        <v>6.9215044659399094E-2</v>
      </c>
      <c r="U12" s="38" cm="1">
        <f t="array" aca="1" ref="U12" ca="1">TREND($K12:$P12,$K$1:$P$1,U$1)</f>
        <v>7.0310140655448716E-2</v>
      </c>
      <c r="V12" s="38" cm="1">
        <f t="array" aca="1" ref="V12" ca="1">TREND($K12:$P12,$K$1:$P$1,V$1)</f>
        <v>7.1405236651497894E-2</v>
      </c>
      <c r="W12" s="38" cm="1">
        <f t="array" aca="1" ref="W12" ca="1">TREND($K12:$P12,$K$1:$P$1,W$1)</f>
        <v>7.2500332647547516E-2</v>
      </c>
      <c r="X12" s="38" cm="1">
        <f t="array" aca="1" ref="X12" ca="1">TREND($K12:$P12,$K$1:$P$1,X$1)</f>
        <v>7.3595428643597138E-2</v>
      </c>
      <c r="Y12" s="38" cm="1">
        <f t="array" aca="1" ref="Y12" ca="1">TREND($K12:$P12,$K$1:$P$1,Y$1)</f>
        <v>7.4690524639646316E-2</v>
      </c>
      <c r="Z12" s="38" cm="1">
        <f t="array" aca="1" ref="Z12" ca="1">TREND($K12:$P12,$K$1:$P$1,Z$1)</f>
        <v>7.5785620635695938E-2</v>
      </c>
      <c r="AA12" s="38" cm="1">
        <f t="array" aca="1" ref="AA12" ca="1">TREND($K12:$P12,$K$1:$P$1,AA$1)</f>
        <v>7.6880716631745116E-2</v>
      </c>
      <c r="AB12" s="38" cm="1">
        <f t="array" aca="1" ref="AB12" ca="1">TREND($K12:$P12,$K$1:$P$1,AB$1)</f>
        <v>7.7975812627794738E-2</v>
      </c>
      <c r="AC12" s="38" cm="1">
        <f t="array" aca="1" ref="AC12" ca="1">TREND($K12:$P12,$K$1:$P$1,AC$1)</f>
        <v>7.907090862384436E-2</v>
      </c>
      <c r="AD12" s="38" cm="1">
        <f t="array" aca="1" ref="AD12" ca="1">TREND($K12:$P12,$K$1:$P$1,AD$1)</f>
        <v>8.0166004619893538E-2</v>
      </c>
      <c r="AE12" s="38" cm="1">
        <f t="array" aca="1" ref="AE12" ca="1">TREND($K12:$P12,$K$1:$P$1,AE$1)</f>
        <v>8.126110061594316E-2</v>
      </c>
      <c r="AF12" s="38" cm="1">
        <f t="array" aca="1" ref="AF12" ca="1">TREND($K12:$P12,$K$1:$P$1,AF$1)</f>
        <v>8.2356196611992782E-2</v>
      </c>
      <c r="AG12" s="38" cm="1">
        <f t="array" aca="1" ref="AG12" ca="1">TREND($K12:$P12,$K$1:$P$1,AG$1)</f>
        <v>8.345129260804196E-2</v>
      </c>
      <c r="AH12" s="38" cm="1">
        <f t="array" aca="1" ref="AH12" ca="1">TREND($K12:$P12,$K$1:$P$1,AH$1)</f>
        <v>8.4546388604091582E-2</v>
      </c>
      <c r="AI12" s="38" cm="1">
        <f t="array" aca="1" ref="AI12" ca="1">TREND($K12:$P12,$K$1:$P$1,AI$1)</f>
        <v>8.5641484600141204E-2</v>
      </c>
      <c r="AJ12" s="38" cm="1">
        <f t="array" aca="1" ref="AJ12" ca="1">TREND($K12:$P12,$K$1:$P$1,AJ$1)</f>
        <v>8.6736580596190382E-2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7.2176781557805681E-3</v>
      </c>
      <c r="C2" s="38">
        <f ca="1">$B2+($F2-$B2)*(C$1-$B$1)/($F$1-$B$1)</f>
        <v>7.2798995191924697E-3</v>
      </c>
      <c r="D2" s="38">
        <f t="shared" ref="D2:E12" ca="1" si="0">$B2+($F2-$B2)*(D$1-$B$1)/($F$1-$B$1)</f>
        <v>7.3421208826043713E-3</v>
      </c>
      <c r="E2" s="38">
        <f t="shared" ca="1" si="0"/>
        <v>7.4043422460162728E-3</v>
      </c>
      <c r="F2" s="37" cm="1">
        <f t="array" aca="1" ref="F2" ca="1">INDIRECT(CONCATENATE("'",HLOOKUP(F$1,$B$21:$E$23,3,FALSE),"'!",$B$25,ROW($A2)+3))*About!$A$27</f>
        <v>7.4665636094281744E-3</v>
      </c>
      <c r="G2" s="38">
        <f ca="1">$F2+($K2-$F2)*(G$1-$F$1)/($K$1-$F$1)</f>
        <v>7.5661177908872166E-3</v>
      </c>
      <c r="H2" s="38">
        <f t="shared" ref="H2:J12" ca="1" si="1">$F2+($K2-$F2)*(H$1-$F$1)/($K$1-$F$1)</f>
        <v>7.6656719723462588E-3</v>
      </c>
      <c r="I2" s="38">
        <f t="shared" ca="1" si="1"/>
        <v>7.7652261538053019E-3</v>
      </c>
      <c r="J2" s="38">
        <f t="shared" ca="1" si="1"/>
        <v>7.8647803352643441E-3</v>
      </c>
      <c r="K2" s="37" cm="1">
        <f t="array" aca="1" ref="K2" ca="1">INDIRECT(CONCATENATE("'",HLOOKUP(K$1,$B$21:$E$23,3,FALSE),"'!",$B$25,ROW($A2)+3))*About!$A$27</f>
        <v>7.9643345167233863E-3</v>
      </c>
      <c r="L2" s="38">
        <f ca="1">$K2+($P2-$K2)*(L$1-$K$1)/($P$1-$K$1)</f>
        <v>8.0638886981824285E-3</v>
      </c>
      <c r="M2" s="38">
        <f t="shared" ref="M2:O12" ca="1" si="2">$K2+($P2-$K2)*(M$1-$K$1)/($P$1-$K$1)</f>
        <v>8.1634428796414707E-3</v>
      </c>
      <c r="N2" s="38">
        <f t="shared" ca="1" si="2"/>
        <v>8.2629970611005129E-3</v>
      </c>
      <c r="O2" s="38">
        <f t="shared" ca="1" si="2"/>
        <v>8.3625512425595551E-3</v>
      </c>
      <c r="P2" s="37" cm="1">
        <f t="array" aca="1" ref="P2" ca="1">INDIRECT(CONCATENATE("'",HLOOKUP(P$1,$B$21:$E$23,3,FALSE),"'!",$B$25,ROW($A2)+3))*About!$A$27</f>
        <v>8.4621054240185973E-3</v>
      </c>
      <c r="Q2" s="38" cm="1">
        <f t="array" aca="1" ref="Q2" ca="1">TREND($K2:$P2,$K$1:$P$1,Q$1)</f>
        <v>8.5616596054776395E-3</v>
      </c>
      <c r="R2" s="38" cm="1">
        <f t="array" aca="1" ref="R2" ca="1">TREND($K2:$P2,$K$1:$P$1,R$1)</f>
        <v>8.6612137869366834E-3</v>
      </c>
      <c r="S2" s="38" cm="1">
        <f t="array" aca="1" ref="S2" ca="1">TREND($K2:$P2,$K$1:$P$1,S$1)</f>
        <v>8.7607679683957274E-3</v>
      </c>
      <c r="T2" s="38" cm="1">
        <f t="array" aca="1" ref="T2" ca="1">TREND($K2:$P2,$K$1:$P$1,T$1)</f>
        <v>8.8603221498547713E-3</v>
      </c>
      <c r="U2" s="38" cm="1">
        <f t="array" aca="1" ref="U2" ca="1">TREND($K2:$P2,$K$1:$P$1,U$1)</f>
        <v>8.9598763313138152E-3</v>
      </c>
      <c r="V2" s="38" cm="1">
        <f t="array" aca="1" ref="V2" ca="1">TREND($K2:$P2,$K$1:$P$1,V$1)</f>
        <v>9.0594305127728592E-3</v>
      </c>
      <c r="W2" s="38" cm="1">
        <f t="array" aca="1" ref="W2" ca="1">TREND($K2:$P2,$K$1:$P$1,W$1)</f>
        <v>9.1589846942319031E-3</v>
      </c>
      <c r="X2" s="38" cm="1">
        <f t="array" aca="1" ref="X2" ca="1">TREND($K2:$P2,$K$1:$P$1,X$1)</f>
        <v>9.258538875690947E-3</v>
      </c>
      <c r="Y2" s="38" cm="1">
        <f t="array" aca="1" ref="Y2" ca="1">TREND($K2:$P2,$K$1:$P$1,Y$1)</f>
        <v>9.358093057149991E-3</v>
      </c>
      <c r="Z2" s="38" cm="1">
        <f t="array" aca="1" ref="Z2" ca="1">TREND($K2:$P2,$K$1:$P$1,Z$1)</f>
        <v>9.4576472386090349E-3</v>
      </c>
      <c r="AA2" s="38" cm="1">
        <f t="array" aca="1" ref="AA2" ca="1">TREND($K2:$P2,$K$1:$P$1,AA$1)</f>
        <v>9.5572014200680511E-3</v>
      </c>
      <c r="AB2" s="38" cm="1">
        <f t="array" aca="1" ref="AB2" ca="1">TREND($K2:$P2,$K$1:$P$1,AB$1)</f>
        <v>9.656755601527095E-3</v>
      </c>
      <c r="AC2" s="38" cm="1">
        <f t="array" aca="1" ref="AC2" ca="1">TREND($K2:$P2,$K$1:$P$1,AC$1)</f>
        <v>9.7563097829861389E-3</v>
      </c>
      <c r="AD2" s="38" cm="1">
        <f t="array" aca="1" ref="AD2" ca="1">TREND($K2:$P2,$K$1:$P$1,AD$1)</f>
        <v>9.8558639644451829E-3</v>
      </c>
      <c r="AE2" s="38" cm="1">
        <f t="array" aca="1" ref="AE2" ca="1">TREND($K2:$P2,$K$1:$P$1,AE$1)</f>
        <v>9.9554181459042268E-3</v>
      </c>
      <c r="AF2" s="38" cm="1">
        <f t="array" aca="1" ref="AF2" ca="1">TREND($K2:$P2,$K$1:$P$1,AF$1)</f>
        <v>1.0054972327363271E-2</v>
      </c>
      <c r="AG2" s="38" cm="1">
        <f t="array" aca="1" ref="AG2" ca="1">TREND($K2:$P2,$K$1:$P$1,AG$1)</f>
        <v>1.0154526508822315E-2</v>
      </c>
      <c r="AH2" s="38" cm="1">
        <f t="array" aca="1" ref="AH2" ca="1">TREND($K2:$P2,$K$1:$P$1,AH$1)</f>
        <v>1.0254080690281359E-2</v>
      </c>
      <c r="AI2" s="38" cm="1">
        <f t="array" aca="1" ref="AI2" ca="1">TREND($K2:$P2,$K$1:$P$1,AI$1)</f>
        <v>1.0353634871740403E-2</v>
      </c>
      <c r="AJ2" s="38" cm="1">
        <f t="array" aca="1" ref="AJ2" ca="1">TREND($K2:$P2,$K$1:$P$1,AJ$1)</f>
        <v>1.0453189053199446E-2</v>
      </c>
    </row>
    <row r="3" spans="1:36">
      <c r="A3" t="s">
        <v>13</v>
      </c>
      <c r="B3" s="39" cm="1">
        <f t="array" aca="1" ref="B3" ca="1">INDIRECT(CONCATENATE("'",HLOOKUP(B$1,$B$21:$E$23,3,FALSE),"'!",$B$25,ROW($A3)+5))*About!$A$27</f>
        <v>4.2310527120092986E-3</v>
      </c>
      <c r="C3" s="38">
        <f t="shared" ref="C3:C12" ca="1" si="3">$B3+($F3-$B3)*(C$1-$B$1)/($F$1-$B$1)</f>
        <v>4.262163393715249E-3</v>
      </c>
      <c r="D3" s="38">
        <f t="shared" ca="1" si="0"/>
        <v>4.2932740754212002E-3</v>
      </c>
      <c r="E3" s="38">
        <f t="shared" ca="1" si="0"/>
        <v>4.3243847571271515E-3</v>
      </c>
      <c r="F3" s="39" cm="1">
        <f t="array" aca="1" ref="F3" ca="1">INDIRECT(CONCATENATE("'",HLOOKUP(F$1,$B$21:$E$23,3,FALSE),"'!",$B$25,ROW($A3)+5))*About!$A$27</f>
        <v>4.3554954388331018E-3</v>
      </c>
      <c r="G3" s="38">
        <f t="shared" ref="G3:G12" ca="1" si="4">$F3+($K3-$F3)*(G$1-$F$1)/($K$1-$F$1)</f>
        <v>4.4052725295626229E-3</v>
      </c>
      <c r="H3" s="38">
        <f t="shared" ca="1" si="1"/>
        <v>4.455049620292144E-3</v>
      </c>
      <c r="I3" s="38">
        <f t="shared" ca="1" si="1"/>
        <v>4.504826711021666E-3</v>
      </c>
      <c r="J3" s="38">
        <f t="shared" ca="1" si="1"/>
        <v>4.5546038017511871E-3</v>
      </c>
      <c r="K3" s="39" cm="1">
        <f t="array" aca="1" ref="K3" ca="1">INDIRECT(CONCATENATE("'",HLOOKUP(K$1,$B$21:$E$23,3,FALSE),"'!",$B$25,ROW($A3)+5))*About!$A$27</f>
        <v>4.6043808924807082E-3</v>
      </c>
      <c r="L3" s="38">
        <f t="shared" ref="L3:L12" ca="1" si="5">$K3+($P3-$K3)*(L$1-$K$1)/($P$1-$K$1)</f>
        <v>4.6292694378454683E-3</v>
      </c>
      <c r="M3" s="38">
        <f t="shared" ca="1" si="2"/>
        <v>4.6541579832102293E-3</v>
      </c>
      <c r="N3" s="38">
        <f t="shared" ca="1" si="2"/>
        <v>4.6790465285749894E-3</v>
      </c>
      <c r="O3" s="38">
        <f t="shared" ca="1" si="2"/>
        <v>4.7039350739397504E-3</v>
      </c>
      <c r="P3" s="39" cm="1">
        <f t="array" aca="1" ref="P3" ca="1">INDIRECT(CONCATENATE("'",HLOOKUP(P$1,$B$21:$E$23,3,FALSE),"'!",$B$25,ROW($A3)+5))*About!$A$27</f>
        <v>4.7288236193045105E-3</v>
      </c>
      <c r="Q3" s="38" cm="1">
        <f t="array" aca="1" ref="Q3" ca="1">TREND($K3:$P3,$K$1:$P$1,Q$1)</f>
        <v>4.7537121646692715E-3</v>
      </c>
      <c r="R3" s="38" cm="1">
        <f t="array" aca="1" ref="R3" ca="1">TREND($K3:$P3,$K$1:$P$1,R$1)</f>
        <v>4.7786007100340325E-3</v>
      </c>
      <c r="S3" s="38" cm="1">
        <f t="array" aca="1" ref="S3" ca="1">TREND($K3:$P3,$K$1:$P$1,S$1)</f>
        <v>4.8034892553987935E-3</v>
      </c>
      <c r="T3" s="38" cm="1">
        <f t="array" aca="1" ref="T3" ca="1">TREND($K3:$P3,$K$1:$P$1,T$1)</f>
        <v>4.8283778007635544E-3</v>
      </c>
      <c r="U3" s="38" cm="1">
        <f t="array" aca="1" ref="U3" ca="1">TREND($K3:$P3,$K$1:$P$1,U$1)</f>
        <v>4.8532663461283154E-3</v>
      </c>
      <c r="V3" s="38" cm="1">
        <f t="array" aca="1" ref="V3" ca="1">TREND($K3:$P3,$K$1:$P$1,V$1)</f>
        <v>4.8781548914930764E-3</v>
      </c>
      <c r="W3" s="38" cm="1">
        <f t="array" aca="1" ref="W3" ca="1">TREND($K3:$P3,$K$1:$P$1,W$1)</f>
        <v>4.9030434368578374E-3</v>
      </c>
      <c r="X3" s="38" cm="1">
        <f t="array" aca="1" ref="X3" ca="1">TREND($K3:$P3,$K$1:$P$1,X$1)</f>
        <v>4.9279319822225984E-3</v>
      </c>
      <c r="Y3" s="38" cm="1">
        <f t="array" aca="1" ref="Y3" ca="1">TREND($K3:$P3,$K$1:$P$1,Y$1)</f>
        <v>4.9528205275873594E-3</v>
      </c>
      <c r="Z3" s="38" cm="1">
        <f t="array" aca="1" ref="Z3" ca="1">TREND($K3:$P3,$K$1:$P$1,Z$1)</f>
        <v>4.9777090729521203E-3</v>
      </c>
      <c r="AA3" s="38" cm="1">
        <f t="array" aca="1" ref="AA3" ca="1">TREND($K3:$P3,$K$1:$P$1,AA$1)</f>
        <v>5.0025976183168744E-3</v>
      </c>
      <c r="AB3" s="38" cm="1">
        <f t="array" aca="1" ref="AB3" ca="1">TREND($K3:$P3,$K$1:$P$1,AB$1)</f>
        <v>5.0274861636816354E-3</v>
      </c>
      <c r="AC3" s="38" cm="1">
        <f t="array" aca="1" ref="AC3" ca="1">TREND($K3:$P3,$K$1:$P$1,AC$1)</f>
        <v>5.0523747090463964E-3</v>
      </c>
      <c r="AD3" s="38" cm="1">
        <f t="array" aca="1" ref="AD3" ca="1">TREND($K3:$P3,$K$1:$P$1,AD$1)</f>
        <v>5.0772632544111573E-3</v>
      </c>
      <c r="AE3" s="38" cm="1">
        <f t="array" aca="1" ref="AE3" ca="1">TREND($K3:$P3,$K$1:$P$1,AE$1)</f>
        <v>5.1021517997759183E-3</v>
      </c>
      <c r="AF3" s="38" cm="1">
        <f t="array" aca="1" ref="AF3" ca="1">TREND($K3:$P3,$K$1:$P$1,AF$1)</f>
        <v>5.1270403451406793E-3</v>
      </c>
      <c r="AG3" s="38" cm="1">
        <f t="array" aca="1" ref="AG3" ca="1">TREND($K3:$P3,$K$1:$P$1,AG$1)</f>
        <v>5.1519288905054403E-3</v>
      </c>
      <c r="AH3" s="38" cm="1">
        <f t="array" aca="1" ref="AH3" ca="1">TREND($K3:$P3,$K$1:$P$1,AH$1)</f>
        <v>5.1768174358702013E-3</v>
      </c>
      <c r="AI3" s="38" cm="1">
        <f t="array" aca="1" ref="AI3" ca="1">TREND($K3:$P3,$K$1:$P$1,AI$1)</f>
        <v>5.2017059812349623E-3</v>
      </c>
      <c r="AJ3" s="38" cm="1">
        <f t="array" aca="1" ref="AJ3" ca="1">TREND($K3:$P3,$K$1:$P$1,AJ$1)</f>
        <v>5.2265945265997232E-3</v>
      </c>
    </row>
    <row r="4" spans="1:36">
      <c r="A4" t="s">
        <v>14</v>
      </c>
      <c r="B4" s="39" cm="1">
        <f t="array" aca="1" ref="B4" ca="1">INDIRECT(CONCATENATE("'",HLOOKUP(B$1,$B$21:$E$23,3,FALSE),"'!",$B$25,ROW($A4)+5))*About!$A$27</f>
        <v>9.8309754190804306E-3</v>
      </c>
      <c r="C4" s="38">
        <f t="shared" ca="1" si="3"/>
        <v>9.8620861007863818E-3</v>
      </c>
      <c r="D4" s="38">
        <f t="shared" ca="1" si="0"/>
        <v>9.8931967824923313E-3</v>
      </c>
      <c r="E4" s="38">
        <f t="shared" ca="1" si="0"/>
        <v>9.9243074641982808E-3</v>
      </c>
      <c r="F4" s="39" cm="1">
        <f t="array" aca="1" ref="F4" ca="1">INDIRECT(CONCATENATE("'",HLOOKUP(F$1,$B$21:$E$23,3,FALSE),"'!",$B$25,ROW($A4)+5))*About!$A$27</f>
        <v>9.955418145904232E-3</v>
      </c>
      <c r="G4" s="38">
        <f t="shared" ca="1" si="4"/>
        <v>1.0054972327363274E-2</v>
      </c>
      <c r="H4" s="38">
        <f t="shared" ca="1" si="1"/>
        <v>1.0154526508822316E-2</v>
      </c>
      <c r="I4" s="38">
        <f t="shared" ca="1" si="1"/>
        <v>1.0254080690281359E-2</v>
      </c>
      <c r="J4" s="38">
        <f t="shared" ca="1" si="1"/>
        <v>1.0353634871740401E-2</v>
      </c>
      <c r="K4" s="39" cm="1">
        <f t="array" aca="1" ref="K4" ca="1">INDIRECT(CONCATENATE("'",HLOOKUP(K$1,$B$21:$E$23,3,FALSE),"'!",$B$25,ROW($A4)+5))*About!$A$27</f>
        <v>1.0453189053199443E-2</v>
      </c>
      <c r="L4" s="38">
        <f t="shared" ca="1" si="5"/>
        <v>1.0602520325388007E-2</v>
      </c>
      <c r="M4" s="38">
        <f t="shared" ca="1" si="2"/>
        <v>1.075185159757657E-2</v>
      </c>
      <c r="N4" s="38">
        <f t="shared" ca="1" si="2"/>
        <v>1.0901182869765134E-2</v>
      </c>
      <c r="O4" s="38">
        <f t="shared" ca="1" si="2"/>
        <v>1.1050514141953696E-2</v>
      </c>
      <c r="P4" s="39" cm="1">
        <f t="array" aca="1" ref="P4" ca="1">INDIRECT(CONCATENATE("'",HLOOKUP(P$1,$B$21:$E$23,3,FALSE),"'!",$B$25,ROW($A4)+5))*About!$A$27</f>
        <v>1.119984541414226E-2</v>
      </c>
      <c r="Q4" s="38" cm="1">
        <f t="array" aca="1" ref="Q4" ca="1">TREND($K4:$P4,$K$1:$P$1,Q$1)</f>
        <v>1.1349176686330786E-2</v>
      </c>
      <c r="R4" s="38" cm="1">
        <f t="array" aca="1" ref="R4" ca="1">TREND($K4:$P4,$K$1:$P$1,R$1)</f>
        <v>1.1498507958519366E-2</v>
      </c>
      <c r="S4" s="38" cm="1">
        <f t="array" aca="1" ref="S4" ca="1">TREND($K4:$P4,$K$1:$P$1,S$1)</f>
        <v>1.164783923070789E-2</v>
      </c>
      <c r="T4" s="38" cm="1">
        <f t="array" aca="1" ref="T4" ca="1">TREND($K4:$P4,$K$1:$P$1,T$1)</f>
        <v>1.179717050289647E-2</v>
      </c>
      <c r="U4" s="38" cm="1">
        <f t="array" aca="1" ref="U4" ca="1">TREND($K4:$P4,$K$1:$P$1,U$1)</f>
        <v>1.194650177508505E-2</v>
      </c>
      <c r="V4" s="38" cm="1">
        <f t="array" aca="1" ref="V4" ca="1">TREND($K4:$P4,$K$1:$P$1,V$1)</f>
        <v>1.209583304727363E-2</v>
      </c>
      <c r="W4" s="38" cm="1">
        <f t="array" aca="1" ref="W4" ca="1">TREND($K4:$P4,$K$1:$P$1,W$1)</f>
        <v>1.2245164319462154E-2</v>
      </c>
      <c r="X4" s="38" cm="1">
        <f t="array" aca="1" ref="X4" ca="1">TREND($K4:$P4,$K$1:$P$1,X$1)</f>
        <v>1.2394495591650734E-2</v>
      </c>
      <c r="Y4" s="38" cm="1">
        <f t="array" aca="1" ref="Y4" ca="1">TREND($K4:$P4,$K$1:$P$1,Y$1)</f>
        <v>1.2543826863839314E-2</v>
      </c>
      <c r="Z4" s="38" cm="1">
        <f t="array" aca="1" ref="Z4" ca="1">TREND($K4:$P4,$K$1:$P$1,Z$1)</f>
        <v>1.2693158136027838E-2</v>
      </c>
      <c r="AA4" s="38" cm="1">
        <f t="array" aca="1" ref="AA4" ca="1">TREND($K4:$P4,$K$1:$P$1,AA$1)</f>
        <v>1.2842489408216418E-2</v>
      </c>
      <c r="AB4" s="38" cm="1">
        <f t="array" aca="1" ref="AB4" ca="1">TREND($K4:$P4,$K$1:$P$1,AB$1)</f>
        <v>1.2991820680404997E-2</v>
      </c>
      <c r="AC4" s="38" cm="1">
        <f t="array" aca="1" ref="AC4" ca="1">TREND($K4:$P4,$K$1:$P$1,AC$1)</f>
        <v>1.3141151952593522E-2</v>
      </c>
      <c r="AD4" s="38" cm="1">
        <f t="array" aca="1" ref="AD4" ca="1">TREND($K4:$P4,$K$1:$P$1,AD$1)</f>
        <v>1.3290483224782101E-2</v>
      </c>
      <c r="AE4" s="38" cm="1">
        <f t="array" aca="1" ref="AE4" ca="1">TREND($K4:$P4,$K$1:$P$1,AE$1)</f>
        <v>1.3439814496970681E-2</v>
      </c>
      <c r="AF4" s="38" cm="1">
        <f t="array" aca="1" ref="AF4" ca="1">TREND($K4:$P4,$K$1:$P$1,AF$1)</f>
        <v>1.3589145769159261E-2</v>
      </c>
      <c r="AG4" s="38" cm="1">
        <f t="array" aca="1" ref="AG4" ca="1">TREND($K4:$P4,$K$1:$P$1,AG$1)</f>
        <v>1.3738477041347785E-2</v>
      </c>
      <c r="AH4" s="38" cm="1">
        <f t="array" aca="1" ref="AH4" ca="1">TREND($K4:$P4,$K$1:$P$1,AH$1)</f>
        <v>1.3887808313536365E-2</v>
      </c>
      <c r="AI4" s="38" cm="1">
        <f t="array" aca="1" ref="AI4" ca="1">TREND($K4:$P4,$K$1:$P$1,AI$1)</f>
        <v>1.4037139585724945E-2</v>
      </c>
      <c r="AJ4" s="38" cm="1">
        <f t="array" aca="1" ref="AJ4" ca="1">TREND($K4:$P4,$K$1:$P$1,AJ$1)</f>
        <v>1.4186470857913469E-2</v>
      </c>
    </row>
    <row r="5" spans="1:36">
      <c r="A5" t="s">
        <v>15</v>
      </c>
      <c r="B5" s="39" cm="1">
        <f t="array" aca="1" ref="B5" ca="1">INDIRECT(CONCATENATE("'",HLOOKUP(B$1,$B$21:$E$23,3,FALSE),"'!",$B$25,ROW($A5)+5))*About!$A$27</f>
        <v>0.12444272682380292</v>
      </c>
      <c r="C5" s="38">
        <f t="shared" ca="1" si="3"/>
        <v>0.12444272682380292</v>
      </c>
      <c r="D5" s="38">
        <f t="shared" ca="1" si="0"/>
        <v>0.12444272682380292</v>
      </c>
      <c r="E5" s="38">
        <f t="shared" ca="1" si="0"/>
        <v>0.12444272682380292</v>
      </c>
      <c r="F5" s="39" cm="1">
        <f t="array" aca="1" ref="F5" ca="1">INDIRECT(CONCATENATE("'",HLOOKUP(F$1,$B$21:$E$23,3,FALSE),"'!",$B$25,ROW($A5)+5))*About!$A$27</f>
        <v>0.12444272682380292</v>
      </c>
      <c r="G5" s="38">
        <f t="shared" ca="1" si="4"/>
        <v>0.12693158136027896</v>
      </c>
      <c r="H5" s="38">
        <f t="shared" ca="1" si="1"/>
        <v>0.12942043589675503</v>
      </c>
      <c r="I5" s="38">
        <f t="shared" ca="1" si="1"/>
        <v>0.13190929043323107</v>
      </c>
      <c r="J5" s="38">
        <f t="shared" ca="1" si="1"/>
        <v>0.13439814496970715</v>
      </c>
      <c r="K5" s="39" cm="1">
        <f t="array" aca="1" ref="K5" ca="1">INDIRECT(CONCATENATE("'",HLOOKUP(K$1,$B$21:$E$23,3,FALSE),"'!",$B$25,ROW($A5)+5))*About!$A$27</f>
        <v>0.13688699950618319</v>
      </c>
      <c r="L5" s="38">
        <f t="shared" ca="1" si="5"/>
        <v>0.13937585404265926</v>
      </c>
      <c r="M5" s="38">
        <f t="shared" ca="1" si="2"/>
        <v>0.1418647085791353</v>
      </c>
      <c r="N5" s="38">
        <f t="shared" ca="1" si="2"/>
        <v>0.14435356311561137</v>
      </c>
      <c r="O5" s="38">
        <f t="shared" ca="1" si="2"/>
        <v>0.14684241765208741</v>
      </c>
      <c r="P5" s="39" cm="1">
        <f t="array" aca="1" ref="P5" ca="1">INDIRECT(CONCATENATE("'",HLOOKUP(P$1,$B$21:$E$23,3,FALSE),"'!",$B$25,ROW($A5)+5))*About!$A$27</f>
        <v>0.14933127218856349</v>
      </c>
      <c r="Q5" s="38" cm="1">
        <f t="array" aca="1" ref="Q5" ca="1">TREND($K5:$P5,$K$1:$P$1,Q$1)</f>
        <v>0.1518201267250392</v>
      </c>
      <c r="R5" s="38" cm="1">
        <f t="array" aca="1" ref="R5" ca="1">TREND($K5:$P5,$K$1:$P$1,R$1)</f>
        <v>0.15430898126151504</v>
      </c>
      <c r="S5" s="38" cm="1">
        <f t="array" aca="1" ref="S5" ca="1">TREND($K5:$P5,$K$1:$P$1,S$1)</f>
        <v>0.15679783579799089</v>
      </c>
      <c r="T5" s="38" cm="1">
        <f t="array" aca="1" ref="T5" ca="1">TREND($K5:$P5,$K$1:$P$1,T$1)</f>
        <v>0.15928669033446763</v>
      </c>
      <c r="U5" s="38" cm="1">
        <f t="array" aca="1" ref="U5" ca="1">TREND($K5:$P5,$K$1:$P$1,U$1)</f>
        <v>0.16177554487094348</v>
      </c>
      <c r="V5" s="38" cm="1">
        <f t="array" aca="1" ref="V5" ca="1">TREND($K5:$P5,$K$1:$P$1,V$1)</f>
        <v>0.16426439940741933</v>
      </c>
      <c r="W5" s="38" cm="1">
        <f t="array" aca="1" ref="W5" ca="1">TREND($K5:$P5,$K$1:$P$1,W$1)</f>
        <v>0.16675325394389517</v>
      </c>
      <c r="X5" s="38" cm="1">
        <f t="array" aca="1" ref="X5" ca="1">TREND($K5:$P5,$K$1:$P$1,X$1)</f>
        <v>0.16924210848037191</v>
      </c>
      <c r="Y5" s="38" cm="1">
        <f t="array" aca="1" ref="Y5" ca="1">TREND($K5:$P5,$K$1:$P$1,Y$1)</f>
        <v>0.17173096301684776</v>
      </c>
      <c r="Z5" s="38" cm="1">
        <f t="array" aca="1" ref="Z5" ca="1">TREND($K5:$P5,$K$1:$P$1,Z$1)</f>
        <v>0.17421981755332361</v>
      </c>
      <c r="AA5" s="38" cm="1">
        <f t="array" aca="1" ref="AA5" ca="1">TREND($K5:$P5,$K$1:$P$1,AA$1)</f>
        <v>0.17670867208979946</v>
      </c>
      <c r="AB5" s="38" cm="1">
        <f t="array" aca="1" ref="AB5" ca="1">TREND($K5:$P5,$K$1:$P$1,AB$1)</f>
        <v>0.17919752662627619</v>
      </c>
      <c r="AC5" s="38" cm="1">
        <f t="array" aca="1" ref="AC5" ca="1">TREND($K5:$P5,$K$1:$P$1,AC$1)</f>
        <v>0.18168638116275204</v>
      </c>
      <c r="AD5" s="38" cm="1">
        <f t="array" aca="1" ref="AD5" ca="1">TREND($K5:$P5,$K$1:$P$1,AD$1)</f>
        <v>0.18417523569922789</v>
      </c>
      <c r="AE5" s="38" cm="1">
        <f t="array" aca="1" ref="AE5" ca="1">TREND($K5:$P5,$K$1:$P$1,AE$1)</f>
        <v>0.18666409023570374</v>
      </c>
      <c r="AF5" s="38" cm="1">
        <f t="array" aca="1" ref="AF5" ca="1">TREND($K5:$P5,$K$1:$P$1,AF$1)</f>
        <v>0.18915294477218048</v>
      </c>
      <c r="AG5" s="38" cm="1">
        <f t="array" aca="1" ref="AG5" ca="1">TREND($K5:$P5,$K$1:$P$1,AG$1)</f>
        <v>0.19164179930865632</v>
      </c>
      <c r="AH5" s="38" cm="1">
        <f t="array" aca="1" ref="AH5" ca="1">TREND($K5:$P5,$K$1:$P$1,AH$1)</f>
        <v>0.19413065384513217</v>
      </c>
      <c r="AI5" s="38" cm="1">
        <f t="array" aca="1" ref="AI5" ca="1">TREND($K5:$P5,$K$1:$P$1,AI$1)</f>
        <v>0.19661950838160802</v>
      </c>
      <c r="AJ5" s="38" cm="1">
        <f t="array" aca="1" ref="AJ5" ca="1">TREND($K5:$P5,$K$1:$P$1,AJ$1)</f>
        <v>0.19910836291808387</v>
      </c>
    </row>
    <row r="6" spans="1:36">
      <c r="A6" t="s">
        <v>16</v>
      </c>
      <c r="B6" s="39" cm="1">
        <f t="array" aca="1" ref="B6" ca="1">INDIRECT(CONCATENATE("'",HLOOKUP(B$1,$B$21:$E$23,3,FALSE),"'!",$B$25,ROW($A6)+5))*About!$A$27</f>
        <v>0.18666409023570435</v>
      </c>
      <c r="C6" s="38">
        <f t="shared" ca="1" si="3"/>
        <v>0.18666409023570435</v>
      </c>
      <c r="D6" s="38">
        <f t="shared" ca="1" si="0"/>
        <v>0.18666409023570435</v>
      </c>
      <c r="E6" s="38">
        <f t="shared" ca="1" si="0"/>
        <v>0.18666409023570435</v>
      </c>
      <c r="F6" s="39" cm="1">
        <f t="array" aca="1" ref="F6" ca="1">INDIRECT(CONCATENATE("'",HLOOKUP(F$1,$B$21:$E$23,3,FALSE),"'!",$B$25,ROW($A6)+5))*About!$A$27</f>
        <v>0.18666409023570435</v>
      </c>
      <c r="G6" s="38">
        <f t="shared" ca="1" si="4"/>
        <v>0.18666409023570435</v>
      </c>
      <c r="H6" s="38">
        <f t="shared" ca="1" si="1"/>
        <v>0.18666409023570435</v>
      </c>
      <c r="I6" s="38">
        <f t="shared" ca="1" si="1"/>
        <v>0.18666409023570435</v>
      </c>
      <c r="J6" s="38">
        <f t="shared" ca="1" si="1"/>
        <v>0.18666409023570435</v>
      </c>
      <c r="K6" s="39" cm="1">
        <f t="array" aca="1" ref="K6" ca="1">INDIRECT(CONCATENATE("'",HLOOKUP(K$1,$B$21:$E$23,3,FALSE),"'!",$B$25,ROW($A6)+5))*About!$A$27</f>
        <v>0.18666409023570435</v>
      </c>
      <c r="L6" s="38">
        <f t="shared" ca="1" si="5"/>
        <v>0.19164179930865646</v>
      </c>
      <c r="M6" s="38">
        <f t="shared" ca="1" si="2"/>
        <v>0.19661950838160858</v>
      </c>
      <c r="N6" s="38">
        <f t="shared" ca="1" si="2"/>
        <v>0.20159721745456072</v>
      </c>
      <c r="O6" s="38">
        <f t="shared" ca="1" si="2"/>
        <v>0.20657492652751283</v>
      </c>
      <c r="P6" s="39" cm="1">
        <f t="array" aca="1" ref="P6" ca="1">INDIRECT(CONCATENATE("'",HLOOKUP(P$1,$B$21:$E$23,3,FALSE),"'!",$B$25,ROW($A6)+5))*About!$A$27</f>
        <v>0.21155263560046494</v>
      </c>
      <c r="Q6" s="38" cm="1">
        <f t="array" aca="1" ref="Q6" ca="1">TREND($K6:$P6,$K$1:$P$1,Q$1)</f>
        <v>0.2165303446734157</v>
      </c>
      <c r="R6" s="38" cm="1">
        <f t="array" aca="1" ref="R6" ca="1">TREND($K6:$P6,$K$1:$P$1,R$1)</f>
        <v>0.22150805374636739</v>
      </c>
      <c r="S6" s="38" cm="1">
        <f t="array" aca="1" ref="S6" ca="1">TREND($K6:$P6,$K$1:$P$1,S$1)</f>
        <v>0.22648576281931909</v>
      </c>
      <c r="T6" s="38" cm="1">
        <f t="array" aca="1" ref="T6" ca="1">TREND($K6:$P6,$K$1:$P$1,T$1)</f>
        <v>0.23146347189227257</v>
      </c>
      <c r="U6" s="38" cm="1">
        <f t="array" aca="1" ref="U6" ca="1">TREND($K6:$P6,$K$1:$P$1,U$1)</f>
        <v>0.23644118096522426</v>
      </c>
      <c r="V6" s="38" cm="1">
        <f t="array" aca="1" ref="V6" ca="1">TREND($K6:$P6,$K$1:$P$1,V$1)</f>
        <v>0.24141889003817596</v>
      </c>
      <c r="W6" s="38" cm="1">
        <f t="array" aca="1" ref="W6" ca="1">TREND($K6:$P6,$K$1:$P$1,W$1)</f>
        <v>0.24639659911112766</v>
      </c>
      <c r="X6" s="38" cm="1">
        <f t="array" aca="1" ref="X6" ca="1">TREND($K6:$P6,$K$1:$P$1,X$1)</f>
        <v>0.25137430818408113</v>
      </c>
      <c r="Y6" s="38" cm="1">
        <f t="array" aca="1" ref="Y6" ca="1">TREND($K6:$P6,$K$1:$P$1,Y$1)</f>
        <v>0.25635201725703283</v>
      </c>
      <c r="Z6" s="38" cm="1">
        <f t="array" aca="1" ref="Z6" ca="1">TREND($K6:$P6,$K$1:$P$1,Z$1)</f>
        <v>0.26132972632998452</v>
      </c>
      <c r="AA6" s="38" cm="1">
        <f t="array" aca="1" ref="AA6" ca="1">TREND($K6:$P6,$K$1:$P$1,AA$1)</f>
        <v>0.26630743540293622</v>
      </c>
      <c r="AB6" s="38" cm="1">
        <f t="array" aca="1" ref="AB6" ca="1">TREND($K6:$P6,$K$1:$P$1,AB$1)</f>
        <v>0.27128514447588969</v>
      </c>
      <c r="AC6" s="38" cm="1">
        <f t="array" aca="1" ref="AC6" ca="1">TREND($K6:$P6,$K$1:$P$1,AC$1)</f>
        <v>0.27626285354884139</v>
      </c>
      <c r="AD6" s="38" cm="1">
        <f t="array" aca="1" ref="AD6" ca="1">TREND($K6:$P6,$K$1:$P$1,AD$1)</f>
        <v>0.28124056262179309</v>
      </c>
      <c r="AE6" s="38" cm="1">
        <f t="array" aca="1" ref="AE6" ca="1">TREND($K6:$P6,$K$1:$P$1,AE$1)</f>
        <v>0.28621827169474479</v>
      </c>
      <c r="AF6" s="38" cm="1">
        <f t="array" aca="1" ref="AF6" ca="1">TREND($K6:$P6,$K$1:$P$1,AF$1)</f>
        <v>0.29119598076769826</v>
      </c>
      <c r="AG6" s="38" cm="1">
        <f t="array" aca="1" ref="AG6" ca="1">TREND($K6:$P6,$K$1:$P$1,AG$1)</f>
        <v>0.29617368984064996</v>
      </c>
      <c r="AH6" s="38" cm="1">
        <f t="array" aca="1" ref="AH6" ca="1">TREND($K6:$P6,$K$1:$P$1,AH$1)</f>
        <v>0.30115139891360165</v>
      </c>
      <c r="AI6" s="38" cm="1">
        <f t="array" aca="1" ref="AI6" ca="1">TREND($K6:$P6,$K$1:$P$1,AI$1)</f>
        <v>0.30612910798655335</v>
      </c>
      <c r="AJ6" s="38" cm="1">
        <f t="array" aca="1" ref="AJ6" ca="1">TREND($K6:$P6,$K$1:$P$1,AJ$1)</f>
        <v>0.31110681705950505</v>
      </c>
    </row>
    <row r="7" spans="1:36">
      <c r="A7" t="s">
        <v>162</v>
      </c>
      <c r="B7" s="39" cm="1">
        <f t="array" aca="1" ref="B7" ca="1">INDIRECT(CONCATENATE("'",HLOOKUP(B$1,$B$21:$E$23,3,FALSE),"'!",$B$25,ROW($A7)+5))*About!$A$27</f>
        <v>5.4754799802473286</v>
      </c>
      <c r="C7" s="38">
        <f t="shared" ca="1" si="3"/>
        <v>5.506590661953279</v>
      </c>
      <c r="D7" s="38">
        <f t="shared" ca="1" si="0"/>
        <v>5.5377013436592293</v>
      </c>
      <c r="E7" s="38">
        <f t="shared" ca="1" si="0"/>
        <v>5.5688120253651805</v>
      </c>
      <c r="F7" s="39" cm="1">
        <f t="array" aca="1" ref="F7" ca="1">INDIRECT(CONCATENATE("'",HLOOKUP(F$1,$B$21:$E$23,3,FALSE),"'!",$B$25,ROW($A7)+5))*About!$A$27</f>
        <v>5.5999227070711308</v>
      </c>
      <c r="G7" s="38">
        <f t="shared" ca="1" si="4"/>
        <v>5.5999227070711308</v>
      </c>
      <c r="H7" s="38">
        <f t="shared" ca="1" si="1"/>
        <v>5.5999227070711308</v>
      </c>
      <c r="I7" s="38">
        <f t="shared" ca="1" si="1"/>
        <v>5.5999227070711308</v>
      </c>
      <c r="J7" s="38">
        <f t="shared" ca="1" si="1"/>
        <v>5.5999227070711308</v>
      </c>
      <c r="K7" s="39" cm="1">
        <f t="array" aca="1" ref="K7" ca="1">INDIRECT(CONCATENATE("'",HLOOKUP(K$1,$B$21:$E$23,3,FALSE),"'!",$B$25,ROW($A7)+5))*About!$A$27</f>
        <v>5.5999227070711308</v>
      </c>
      <c r="L7" s="38">
        <f t="shared" ca="1" si="5"/>
        <v>5.6248112524358911</v>
      </c>
      <c r="M7" s="38">
        <f t="shared" ca="1" si="2"/>
        <v>5.6496997978006513</v>
      </c>
      <c r="N7" s="38">
        <f t="shared" ca="1" si="2"/>
        <v>5.6745883431654125</v>
      </c>
      <c r="O7" s="38">
        <f t="shared" ca="1" si="2"/>
        <v>5.6994768885301728</v>
      </c>
      <c r="P7" s="39" cm="1">
        <f t="array" aca="1" ref="P7" ca="1">INDIRECT(CONCATENATE("'",HLOOKUP(P$1,$B$21:$E$23,3,FALSE),"'!",$B$25,ROW($A7)+5))*About!$A$27</f>
        <v>5.724365433894933</v>
      </c>
      <c r="Q7" s="38" cm="1">
        <f t="array" aca="1" ref="Q7" ca="1">TREND($K7:$P7,$K$1:$P$1,Q$1)</f>
        <v>5.7492539792596915</v>
      </c>
      <c r="R7" s="38" cm="1">
        <f t="array" aca="1" ref="R7" ca="1">TREND($K7:$P7,$K$1:$P$1,R$1)</f>
        <v>5.7741425246244518</v>
      </c>
      <c r="S7" s="38" cm="1">
        <f t="array" aca="1" ref="S7" ca="1">TREND($K7:$P7,$K$1:$P$1,S$1)</f>
        <v>5.7990310699892191</v>
      </c>
      <c r="T7" s="38" cm="1">
        <f t="array" aca="1" ref="T7" ca="1">TREND($K7:$P7,$K$1:$P$1,T$1)</f>
        <v>5.8239196153539794</v>
      </c>
      <c r="U7" s="38" cm="1">
        <f t="array" aca="1" ref="U7" ca="1">TREND($K7:$P7,$K$1:$P$1,U$1)</f>
        <v>5.8488081607187397</v>
      </c>
      <c r="V7" s="38" cm="1">
        <f t="array" aca="1" ref="V7" ca="1">TREND($K7:$P7,$K$1:$P$1,V$1)</f>
        <v>5.8736967060834999</v>
      </c>
      <c r="W7" s="38" cm="1">
        <f t="array" aca="1" ref="W7" ca="1">TREND($K7:$P7,$K$1:$P$1,W$1)</f>
        <v>5.8985852514482602</v>
      </c>
      <c r="X7" s="38" cm="1">
        <f t="array" aca="1" ref="X7" ca="1">TREND($K7:$P7,$K$1:$P$1,X$1)</f>
        <v>5.9234737968130204</v>
      </c>
      <c r="Y7" s="38" cm="1">
        <f t="array" aca="1" ref="Y7" ca="1">TREND($K7:$P7,$K$1:$P$1,Y$1)</f>
        <v>5.9483623421777807</v>
      </c>
      <c r="Z7" s="38" cm="1">
        <f t="array" aca="1" ref="Z7" ca="1">TREND($K7:$P7,$K$1:$P$1,Z$1)</f>
        <v>5.973250887542541</v>
      </c>
      <c r="AA7" s="38" cm="1">
        <f t="array" aca="1" ref="AA7" ca="1">TREND($K7:$P7,$K$1:$P$1,AA$1)</f>
        <v>5.9981394329073012</v>
      </c>
      <c r="AB7" s="38" cm="1">
        <f t="array" aca="1" ref="AB7" ca="1">TREND($K7:$P7,$K$1:$P$1,AB$1)</f>
        <v>6.0230279782720615</v>
      </c>
      <c r="AC7" s="38" cm="1">
        <f t="array" aca="1" ref="AC7" ca="1">TREND($K7:$P7,$K$1:$P$1,AC$1)</f>
        <v>6.0479165236368218</v>
      </c>
      <c r="AD7" s="38" cm="1">
        <f t="array" aca="1" ref="AD7" ca="1">TREND($K7:$P7,$K$1:$P$1,AD$1)</f>
        <v>6.072805069001582</v>
      </c>
      <c r="AE7" s="38" cm="1">
        <f t="array" aca="1" ref="AE7" ca="1">TREND($K7:$P7,$K$1:$P$1,AE$1)</f>
        <v>6.0976936143663423</v>
      </c>
      <c r="AF7" s="38" cm="1">
        <f t="array" aca="1" ref="AF7" ca="1">TREND($K7:$P7,$K$1:$P$1,AF$1)</f>
        <v>6.1225821597311025</v>
      </c>
      <c r="AG7" s="38" cm="1">
        <f t="array" aca="1" ref="AG7" ca="1">TREND($K7:$P7,$K$1:$P$1,AG$1)</f>
        <v>6.1474707050958628</v>
      </c>
      <c r="AH7" s="38" cm="1">
        <f t="array" aca="1" ref="AH7" ca="1">TREND($K7:$P7,$K$1:$P$1,AH$1)</f>
        <v>6.1723592504606231</v>
      </c>
      <c r="AI7" s="38" cm="1">
        <f t="array" aca="1" ref="AI7" ca="1">TREND($K7:$P7,$K$1:$P$1,AI$1)</f>
        <v>6.1972477958253833</v>
      </c>
      <c r="AJ7" s="38" cm="1">
        <f t="array" aca="1" ref="AJ7" ca="1">TREND($K7:$P7,$K$1:$P$1,AJ$1)</f>
        <v>6.2221363411901436</v>
      </c>
    </row>
    <row r="8" spans="1:36">
      <c r="A8" t="s">
        <v>17</v>
      </c>
      <c r="B8" s="39" cm="1">
        <f t="array" aca="1" ref="B8" ca="1">INDIRECT(CONCATENATE("'",HLOOKUP(B$1,$B$21:$E$23,3,FALSE),"'!",$B$25,ROW($A8)+5))*About!$A$27</f>
        <v>0.92087617849614145</v>
      </c>
      <c r="C8" s="38">
        <f t="shared" ca="1" si="3"/>
        <v>0.92709831483733163</v>
      </c>
      <c r="D8" s="38">
        <f t="shared" ca="1" si="0"/>
        <v>0.9333204511785218</v>
      </c>
      <c r="E8" s="38">
        <f t="shared" ca="1" si="0"/>
        <v>0.93954258751971198</v>
      </c>
      <c r="F8" s="39" cm="1">
        <f t="array" aca="1" ref="F8" ca="1">INDIRECT(CONCATENATE("'",HLOOKUP(F$1,$B$21:$E$23,3,FALSE),"'!",$B$25,ROW($A8)+5))*About!$A$27</f>
        <v>0.94576472386090216</v>
      </c>
      <c r="G8" s="38">
        <f t="shared" ca="1" si="4"/>
        <v>0.94825357839737823</v>
      </c>
      <c r="H8" s="38">
        <f t="shared" ca="1" si="1"/>
        <v>0.9507424329338543</v>
      </c>
      <c r="I8" s="38">
        <f t="shared" ca="1" si="1"/>
        <v>0.95323128747033026</v>
      </c>
      <c r="J8" s="38">
        <f t="shared" ca="1" si="1"/>
        <v>0.95572014200680633</v>
      </c>
      <c r="K8" s="39" cm="1">
        <f t="array" aca="1" ref="K8" ca="1">INDIRECT(CONCATENATE("'",HLOOKUP(K$1,$B$21:$E$23,3,FALSE),"'!",$B$25,ROW($A8)+5))*About!$A$27</f>
        <v>0.9582089965432824</v>
      </c>
      <c r="L8" s="38">
        <f t="shared" ca="1" si="5"/>
        <v>0.96318670561623454</v>
      </c>
      <c r="M8" s="38">
        <f t="shared" ca="1" si="2"/>
        <v>0.96816441468918668</v>
      </c>
      <c r="N8" s="38">
        <f t="shared" ca="1" si="2"/>
        <v>0.97314212376213871</v>
      </c>
      <c r="O8" s="38">
        <f t="shared" ca="1" si="2"/>
        <v>0.97811983283509085</v>
      </c>
      <c r="P8" s="39" cm="1">
        <f t="array" aca="1" ref="P8" ca="1">INDIRECT(CONCATENATE("'",HLOOKUP(P$1,$B$21:$E$23,3,FALSE),"'!",$B$25,ROW($A8)+5))*About!$A$27</f>
        <v>0.98309754190804299</v>
      </c>
      <c r="Q8" s="38" cm="1">
        <f t="array" aca="1" ref="Q8" ca="1">TREND($K8:$P8,$K$1:$P$1,Q$1)</f>
        <v>0.98807525098099447</v>
      </c>
      <c r="R8" s="38" cm="1">
        <f t="array" aca="1" ref="R8" ca="1">TREND($K8:$P8,$K$1:$P$1,R$1)</f>
        <v>0.99305296005394617</v>
      </c>
      <c r="S8" s="38" cm="1">
        <f t="array" aca="1" ref="S8" ca="1">TREND($K8:$P8,$K$1:$P$1,S$1)</f>
        <v>0.99803066912689786</v>
      </c>
      <c r="T8" s="38" cm="1">
        <f t="array" aca="1" ref="T8" ca="1">TREND($K8:$P8,$K$1:$P$1,T$1)</f>
        <v>1.0030083781998513</v>
      </c>
      <c r="U8" s="38" cm="1">
        <f t="array" aca="1" ref="U8" ca="1">TREND($K8:$P8,$K$1:$P$1,U$1)</f>
        <v>1.007986087272803</v>
      </c>
      <c r="V8" s="38" cm="1">
        <f t="array" aca="1" ref="V8" ca="1">TREND($K8:$P8,$K$1:$P$1,V$1)</f>
        <v>1.0129637963457547</v>
      </c>
      <c r="W8" s="38" cm="1">
        <f t="array" aca="1" ref="W8" ca="1">TREND($K8:$P8,$K$1:$P$1,W$1)</f>
        <v>1.0179415054187064</v>
      </c>
      <c r="X8" s="38" cm="1">
        <f t="array" aca="1" ref="X8" ca="1">TREND($K8:$P8,$K$1:$P$1,X$1)</f>
        <v>1.0229192144916599</v>
      </c>
      <c r="Y8" s="38" cm="1">
        <f t="array" aca="1" ref="Y8" ca="1">TREND($K8:$P8,$K$1:$P$1,Y$1)</f>
        <v>1.0278969235646116</v>
      </c>
      <c r="Z8" s="38" cm="1">
        <f t="array" aca="1" ref="Z8" ca="1">TREND($K8:$P8,$K$1:$P$1,Z$1)</f>
        <v>1.0328746326375633</v>
      </c>
      <c r="AA8" s="38" cm="1">
        <f t="array" aca="1" ref="AA8" ca="1">TREND($K8:$P8,$K$1:$P$1,AA$1)</f>
        <v>1.037852341710515</v>
      </c>
      <c r="AB8" s="38" cm="1">
        <f t="array" aca="1" ref="AB8" ca="1">TREND($K8:$P8,$K$1:$P$1,AB$1)</f>
        <v>1.0428300507834685</v>
      </c>
      <c r="AC8" s="38" cm="1">
        <f t="array" aca="1" ref="AC8" ca="1">TREND($K8:$P8,$K$1:$P$1,AC$1)</f>
        <v>1.0478077598564202</v>
      </c>
      <c r="AD8" s="38" cm="1">
        <f t="array" aca="1" ref="AD8" ca="1">TREND($K8:$P8,$K$1:$P$1,AD$1)</f>
        <v>1.0527854689293719</v>
      </c>
      <c r="AE8" s="38" cm="1">
        <f t="array" aca="1" ref="AE8" ca="1">TREND($K8:$P8,$K$1:$P$1,AE$1)</f>
        <v>1.0577631780023236</v>
      </c>
      <c r="AF8" s="38" cm="1">
        <f t="array" aca="1" ref="AF8" ca="1">TREND($K8:$P8,$K$1:$P$1,AF$1)</f>
        <v>1.062740887075277</v>
      </c>
      <c r="AG8" s="38" cm="1">
        <f t="array" aca="1" ref="AG8" ca="1">TREND($K8:$P8,$K$1:$P$1,AG$1)</f>
        <v>1.0677185961482287</v>
      </c>
      <c r="AH8" s="38" cm="1">
        <f t="array" aca="1" ref="AH8" ca="1">TREND($K8:$P8,$K$1:$P$1,AH$1)</f>
        <v>1.0726963052211804</v>
      </c>
      <c r="AI8" s="38" cm="1">
        <f t="array" aca="1" ref="AI8" ca="1">TREND($K8:$P8,$K$1:$P$1,AI$1)</f>
        <v>1.0776740142941321</v>
      </c>
      <c r="AJ8" s="38" cm="1">
        <f t="array" aca="1" ref="AJ8" ca="1">TREND($K8:$P8,$K$1:$P$1,AJ$1)</f>
        <v>1.0826517233670838</v>
      </c>
    </row>
    <row r="9" spans="1:36">
      <c r="A9" t="s">
        <v>18</v>
      </c>
      <c r="B9" s="39" cm="1">
        <f t="array" aca="1" ref="B9" ca="1">INDIRECT(CONCATENATE("'",HLOOKUP(B$1,$B$21:$E$23,3,FALSE),"'!",$B$25,ROW($A9)+5))*About!$A$27</f>
        <v>0.21155263560046494</v>
      </c>
      <c r="C9" s="38">
        <f t="shared" ca="1" si="3"/>
        <v>0.21155263560046494</v>
      </c>
      <c r="D9" s="38">
        <f t="shared" ca="1" si="0"/>
        <v>0.21155263560046494</v>
      </c>
      <c r="E9" s="38">
        <f t="shared" ca="1" si="0"/>
        <v>0.21155263560046494</v>
      </c>
      <c r="F9" s="39" cm="1">
        <f t="array" aca="1" ref="F9" ca="1">INDIRECT(CONCATENATE("'",HLOOKUP(F$1,$B$21:$E$23,3,FALSE),"'!",$B$25,ROW($A9)+5))*About!$A$27</f>
        <v>0.21155263560046494</v>
      </c>
      <c r="G9" s="38">
        <f t="shared" ca="1" si="4"/>
        <v>0.21404149013694099</v>
      </c>
      <c r="H9" s="38">
        <f t="shared" ca="1" si="1"/>
        <v>0.21653034467341706</v>
      </c>
      <c r="I9" s="38">
        <f t="shared" ca="1" si="1"/>
        <v>0.2190191992098931</v>
      </c>
      <c r="J9" s="38">
        <f t="shared" ca="1" si="1"/>
        <v>0.22150805374636917</v>
      </c>
      <c r="K9" s="39" cm="1">
        <f t="array" aca="1" ref="K9" ca="1">INDIRECT(CONCATENATE("'",HLOOKUP(K$1,$B$21:$E$23,3,FALSE),"'!",$B$25,ROW($A9)+5))*About!$A$27</f>
        <v>0.22399690828284521</v>
      </c>
      <c r="L9" s="38">
        <f t="shared" ca="1" si="5"/>
        <v>0.22648576281932128</v>
      </c>
      <c r="M9" s="38">
        <f t="shared" ca="1" si="2"/>
        <v>0.22897461735579736</v>
      </c>
      <c r="N9" s="38">
        <f t="shared" ca="1" si="2"/>
        <v>0.2314634718922734</v>
      </c>
      <c r="O9" s="38">
        <f t="shared" ca="1" si="2"/>
        <v>0.23395232642874947</v>
      </c>
      <c r="P9" s="39" cm="1">
        <f t="array" aca="1" ref="P9" ca="1">INDIRECT(CONCATENATE("'",HLOOKUP(P$1,$B$21:$E$23,3,FALSE),"'!",$B$25,ROW($A9)+5))*About!$A$27</f>
        <v>0.23644118096522554</v>
      </c>
      <c r="Q9" s="38" cm="1">
        <f t="array" aca="1" ref="Q9" ca="1">TREND($K9:$P9,$K$1:$P$1,Q$1)</f>
        <v>0.238930035501701</v>
      </c>
      <c r="R9" s="38" cm="1">
        <f t="array" aca="1" ref="R9" ca="1">TREND($K9:$P9,$K$1:$P$1,R$1)</f>
        <v>0.24141889003817685</v>
      </c>
      <c r="S9" s="38" cm="1">
        <f t="array" aca="1" ref="S9" ca="1">TREND($K9:$P9,$K$1:$P$1,S$1)</f>
        <v>0.2439077445746527</v>
      </c>
      <c r="T9" s="38" cm="1">
        <f t="array" aca="1" ref="T9" ca="1">TREND($K9:$P9,$K$1:$P$1,T$1)</f>
        <v>0.24639659911112943</v>
      </c>
      <c r="U9" s="38" cm="1">
        <f t="array" aca="1" ref="U9" ca="1">TREND($K9:$P9,$K$1:$P$1,U$1)</f>
        <v>0.24888545364760528</v>
      </c>
      <c r="V9" s="38" cm="1">
        <f t="array" aca="1" ref="V9" ca="1">TREND($K9:$P9,$K$1:$P$1,V$1)</f>
        <v>0.25137430818408113</v>
      </c>
      <c r="W9" s="38" cm="1">
        <f t="array" aca="1" ref="W9" ca="1">TREND($K9:$P9,$K$1:$P$1,W$1)</f>
        <v>0.25386316272055698</v>
      </c>
      <c r="X9" s="38" cm="1">
        <f t="array" aca="1" ref="X9" ca="1">TREND($K9:$P9,$K$1:$P$1,X$1)</f>
        <v>0.25635201725703372</v>
      </c>
      <c r="Y9" s="38" cm="1">
        <f t="array" aca="1" ref="Y9" ca="1">TREND($K9:$P9,$K$1:$P$1,Y$1)</f>
        <v>0.25884087179350956</v>
      </c>
      <c r="Z9" s="38" cm="1">
        <f t="array" aca="1" ref="Z9" ca="1">TREND($K9:$P9,$K$1:$P$1,Z$1)</f>
        <v>0.26132972632998541</v>
      </c>
      <c r="AA9" s="38" cm="1">
        <f t="array" aca="1" ref="AA9" ca="1">TREND($K9:$P9,$K$1:$P$1,AA$1)</f>
        <v>0.26381858086646126</v>
      </c>
      <c r="AB9" s="38" cm="1">
        <f t="array" aca="1" ref="AB9" ca="1">TREND($K9:$P9,$K$1:$P$1,AB$1)</f>
        <v>0.266307435402938</v>
      </c>
      <c r="AC9" s="38" cm="1">
        <f t="array" aca="1" ref="AC9" ca="1">TREND($K9:$P9,$K$1:$P$1,AC$1)</f>
        <v>0.26879628993941385</v>
      </c>
      <c r="AD9" s="38" cm="1">
        <f t="array" aca="1" ref="AD9" ca="1">TREND($K9:$P9,$K$1:$P$1,AD$1)</f>
        <v>0.27128514447588969</v>
      </c>
      <c r="AE9" s="38" cm="1">
        <f t="array" aca="1" ref="AE9" ca="1">TREND($K9:$P9,$K$1:$P$1,AE$1)</f>
        <v>0.27377399901236554</v>
      </c>
      <c r="AF9" s="38" cm="1">
        <f t="array" aca="1" ref="AF9" ca="1">TREND($K9:$P9,$K$1:$P$1,AF$1)</f>
        <v>0.27626285354884228</v>
      </c>
      <c r="AG9" s="38" cm="1">
        <f t="array" aca="1" ref="AG9" ca="1">TREND($K9:$P9,$K$1:$P$1,AG$1)</f>
        <v>0.27875170808531813</v>
      </c>
      <c r="AH9" s="38" cm="1">
        <f t="array" aca="1" ref="AH9" ca="1">TREND($K9:$P9,$K$1:$P$1,AH$1)</f>
        <v>0.28124056262179398</v>
      </c>
      <c r="AI9" s="38" cm="1">
        <f t="array" aca="1" ref="AI9" ca="1">TREND($K9:$P9,$K$1:$P$1,AI$1)</f>
        <v>0.28372941715826983</v>
      </c>
      <c r="AJ9" s="38" cm="1">
        <f t="array" aca="1" ref="AJ9" ca="1">TREND($K9:$P9,$K$1:$P$1,AJ$1)</f>
        <v>0.28621827169474567</v>
      </c>
    </row>
    <row r="10" spans="1:36">
      <c r="A10" t="s">
        <v>19</v>
      </c>
      <c r="B10" s="39" cm="1">
        <f t="array" aca="1" ref="B10" ca="1">INDIRECT(CONCATENATE("'",HLOOKUP(B$1,$B$21:$E$23,3,FALSE),"'!",$B$25,ROW($A10)+5))*About!$A$27</f>
        <v>1.7421981755332406E-3</v>
      </c>
      <c r="C10" s="38">
        <f t="shared" ca="1" si="3"/>
        <v>1.7733088572391914E-3</v>
      </c>
      <c r="D10" s="38">
        <f t="shared" ca="1" si="0"/>
        <v>1.8044195389451422E-3</v>
      </c>
      <c r="E10" s="38">
        <f t="shared" ca="1" si="0"/>
        <v>1.8355302206510928E-3</v>
      </c>
      <c r="F10" s="39" cm="1">
        <f t="array" aca="1" ref="F10" ca="1">INDIRECT(CONCATENATE("'",HLOOKUP(F$1,$B$21:$E$23,3,FALSE),"'!",$B$25,ROW($A10)+5))*About!$A$27</f>
        <v>1.8666409023570436E-3</v>
      </c>
      <c r="G10" s="38">
        <f t="shared" ca="1" si="4"/>
        <v>1.9164179930865647E-3</v>
      </c>
      <c r="H10" s="38">
        <f t="shared" ca="1" si="1"/>
        <v>1.966195083816086E-3</v>
      </c>
      <c r="I10" s="38">
        <f t="shared" ca="1" si="1"/>
        <v>2.0159721745456071E-3</v>
      </c>
      <c r="J10" s="38">
        <f t="shared" ca="1" si="1"/>
        <v>2.0657492652751282E-3</v>
      </c>
      <c r="K10" s="39" cm="1">
        <f t="array" aca="1" ref="K10" ca="1">INDIRECT(CONCATENATE("'",HLOOKUP(K$1,$B$21:$E$23,3,FALSE),"'!",$B$25,ROW($A10)+5))*About!$A$27</f>
        <v>2.1155263560046493E-3</v>
      </c>
      <c r="L10" s="38">
        <f t="shared" ca="1" si="5"/>
        <v>2.1404149013694099E-3</v>
      </c>
      <c r="M10" s="38">
        <f t="shared" ca="1" si="2"/>
        <v>2.1653034467341704E-3</v>
      </c>
      <c r="N10" s="38">
        <f t="shared" ca="1" si="2"/>
        <v>2.190191992098931E-3</v>
      </c>
      <c r="O10" s="38">
        <f t="shared" ca="1" si="2"/>
        <v>2.2150805374636915E-3</v>
      </c>
      <c r="P10" s="39" cm="1">
        <f t="array" aca="1" ref="P10" ca="1">INDIRECT(CONCATENATE("'",HLOOKUP(P$1,$B$21:$E$23,3,FALSE),"'!",$B$25,ROW($A10)+5))*About!$A$27</f>
        <v>2.2399690828284521E-3</v>
      </c>
      <c r="Q10" s="38" cm="1">
        <f t="array" aca="1" ref="Q10" ca="1">TREND($K10:$P10,$K$1:$P$1,Q$1)</f>
        <v>2.2648576281932079E-3</v>
      </c>
      <c r="R10" s="38" cm="1">
        <f t="array" aca="1" ref="R10" ca="1">TREND($K10:$P10,$K$1:$P$1,R$1)</f>
        <v>2.2897461735579688E-3</v>
      </c>
      <c r="S10" s="38" cm="1">
        <f t="array" aca="1" ref="S10" ca="1">TREND($K10:$P10,$K$1:$P$1,S$1)</f>
        <v>2.3146347189227298E-3</v>
      </c>
      <c r="T10" s="38" cm="1">
        <f t="array" aca="1" ref="T10" ca="1">TREND($K10:$P10,$K$1:$P$1,T$1)</f>
        <v>2.3395232642874908E-3</v>
      </c>
      <c r="U10" s="38" cm="1">
        <f t="array" aca="1" ref="U10" ca="1">TREND($K10:$P10,$K$1:$P$1,U$1)</f>
        <v>2.3644118096522518E-3</v>
      </c>
      <c r="V10" s="38" cm="1">
        <f t="array" aca="1" ref="V10" ca="1">TREND($K10:$P10,$K$1:$P$1,V$1)</f>
        <v>2.3893003550170128E-3</v>
      </c>
      <c r="W10" s="38" cm="1">
        <f t="array" aca="1" ref="W10" ca="1">TREND($K10:$P10,$K$1:$P$1,W$1)</f>
        <v>2.4141889003817738E-3</v>
      </c>
      <c r="X10" s="38" cm="1">
        <f t="array" aca="1" ref="X10" ca="1">TREND($K10:$P10,$K$1:$P$1,X$1)</f>
        <v>2.4390774457465347E-3</v>
      </c>
      <c r="Y10" s="38" cm="1">
        <f t="array" aca="1" ref="Y10" ca="1">TREND($K10:$P10,$K$1:$P$1,Y$1)</f>
        <v>2.4639659911112957E-3</v>
      </c>
      <c r="Z10" s="38" cm="1">
        <f t="array" aca="1" ref="Z10" ca="1">TREND($K10:$P10,$K$1:$P$1,Z$1)</f>
        <v>2.4888545364760567E-3</v>
      </c>
      <c r="AA10" s="38" cm="1">
        <f t="array" aca="1" ref="AA10" ca="1">TREND($K10:$P10,$K$1:$P$1,AA$1)</f>
        <v>2.5137430818408107E-3</v>
      </c>
      <c r="AB10" s="38" cm="1">
        <f t="array" aca="1" ref="AB10" ca="1">TREND($K10:$P10,$K$1:$P$1,AB$1)</f>
        <v>2.5386316272055717E-3</v>
      </c>
      <c r="AC10" s="38" cm="1">
        <f t="array" aca="1" ref="AC10" ca="1">TREND($K10:$P10,$K$1:$P$1,AC$1)</f>
        <v>2.5635201725703327E-3</v>
      </c>
      <c r="AD10" s="38" cm="1">
        <f t="array" aca="1" ref="AD10" ca="1">TREND($K10:$P10,$K$1:$P$1,AD$1)</f>
        <v>2.5884087179350937E-3</v>
      </c>
      <c r="AE10" s="38" cm="1">
        <f t="array" aca="1" ref="AE10" ca="1">TREND($K10:$P10,$K$1:$P$1,AE$1)</f>
        <v>2.6132972632998547E-3</v>
      </c>
      <c r="AF10" s="38" cm="1">
        <f t="array" aca="1" ref="AF10" ca="1">TREND($K10:$P10,$K$1:$P$1,AF$1)</f>
        <v>2.6381858086646157E-3</v>
      </c>
      <c r="AG10" s="38" cm="1">
        <f t="array" aca="1" ref="AG10" ca="1">TREND($K10:$P10,$K$1:$P$1,AG$1)</f>
        <v>2.6630743540293766E-3</v>
      </c>
      <c r="AH10" s="38" cm="1">
        <f t="array" aca="1" ref="AH10" ca="1">TREND($K10:$P10,$K$1:$P$1,AH$1)</f>
        <v>2.6879628993941376E-3</v>
      </c>
      <c r="AI10" s="38" cm="1">
        <f t="array" aca="1" ref="AI10" ca="1">TREND($K10:$P10,$K$1:$P$1,AI$1)</f>
        <v>2.7128514447588986E-3</v>
      </c>
      <c r="AJ10" s="38" cm="1">
        <f t="array" aca="1" ref="AJ10" ca="1">TREND($K10:$P10,$K$1:$P$1,AJ$1)</f>
        <v>2.7377399901236596E-3</v>
      </c>
    </row>
    <row r="11" spans="1:36">
      <c r="A11" t="s">
        <v>20</v>
      </c>
      <c r="B11" s="39" cm="1">
        <f t="array" aca="1" ref="B11" ca="1">INDIRECT(CONCATENATE("'",HLOOKUP(B$1,$B$21:$E$23,3,FALSE),"'!",$B$25,ROW($A11)+5))*About!$A$27</f>
        <v>1.6177554487094377E-3</v>
      </c>
      <c r="C11" s="38">
        <f t="shared" ca="1" si="3"/>
        <v>1.6799768121213391E-3</v>
      </c>
      <c r="D11" s="38">
        <f t="shared" ca="1" si="0"/>
        <v>1.7421981755332406E-3</v>
      </c>
      <c r="E11" s="38">
        <f t="shared" ca="1" si="0"/>
        <v>1.8044195389451422E-3</v>
      </c>
      <c r="F11" s="39" cm="1">
        <f t="array" aca="1" ref="F11" ca="1">INDIRECT(CONCATENATE("'",HLOOKUP(F$1,$B$21:$E$23,3,FALSE),"'!",$B$25,ROW($A11)+5))*About!$A$27</f>
        <v>1.8666409023570436E-3</v>
      </c>
      <c r="G11" s="38">
        <f t="shared" ca="1" si="4"/>
        <v>1.8915294477218042E-3</v>
      </c>
      <c r="H11" s="38">
        <f t="shared" ca="1" si="1"/>
        <v>1.9164179930865647E-3</v>
      </c>
      <c r="I11" s="38">
        <f t="shared" ca="1" si="1"/>
        <v>1.9413065384513255E-3</v>
      </c>
      <c r="J11" s="38">
        <f t="shared" ca="1" si="1"/>
        <v>1.966195083816086E-3</v>
      </c>
      <c r="K11" s="39" cm="1">
        <f t="array" aca="1" ref="K11" ca="1">INDIRECT(CONCATENATE("'",HLOOKUP(K$1,$B$21:$E$23,3,FALSE),"'!",$B$25,ROW($A11)+5))*About!$A$27</f>
        <v>1.9910836291808466E-3</v>
      </c>
      <c r="L11" s="38">
        <f t="shared" ca="1" si="5"/>
        <v>2.0408607199103677E-3</v>
      </c>
      <c r="M11" s="38">
        <f t="shared" ca="1" si="2"/>
        <v>2.0906378106398888E-3</v>
      </c>
      <c r="N11" s="38">
        <f t="shared" ca="1" si="2"/>
        <v>2.1404149013694099E-3</v>
      </c>
      <c r="O11" s="38">
        <f t="shared" ca="1" si="2"/>
        <v>2.190191992098931E-3</v>
      </c>
      <c r="P11" s="39" cm="1">
        <f t="array" aca="1" ref="P11" ca="1">INDIRECT(CONCATENATE("'",HLOOKUP(P$1,$B$21:$E$23,3,FALSE),"'!",$B$25,ROW($A11)+5))*About!$A$27</f>
        <v>2.2399690828284521E-3</v>
      </c>
      <c r="Q11" s="38" cm="1">
        <f t="array" aca="1" ref="Q11" ca="1">TREND($K11:$P11,$K$1:$P$1,Q$1)</f>
        <v>2.2897461735579688E-3</v>
      </c>
      <c r="R11" s="38" cm="1">
        <f t="array" aca="1" ref="R11" ca="1">TREND($K11:$P11,$K$1:$P$1,R$1)</f>
        <v>2.3395232642874908E-3</v>
      </c>
      <c r="S11" s="38" cm="1">
        <f t="array" aca="1" ref="S11" ca="1">TREND($K11:$P11,$K$1:$P$1,S$1)</f>
        <v>2.3893003550170128E-3</v>
      </c>
      <c r="T11" s="38" cm="1">
        <f t="array" aca="1" ref="T11" ca="1">TREND($K11:$P11,$K$1:$P$1,T$1)</f>
        <v>2.4390774457465347E-3</v>
      </c>
      <c r="U11" s="38" cm="1">
        <f t="array" aca="1" ref="U11" ca="1">TREND($K11:$P11,$K$1:$P$1,U$1)</f>
        <v>2.4888545364760567E-3</v>
      </c>
      <c r="V11" s="38" cm="1">
        <f t="array" aca="1" ref="V11" ca="1">TREND($K11:$P11,$K$1:$P$1,V$1)</f>
        <v>2.5386316272055787E-3</v>
      </c>
      <c r="W11" s="38" cm="1">
        <f t="array" aca="1" ref="W11" ca="1">TREND($K11:$P11,$K$1:$P$1,W$1)</f>
        <v>2.5884087179351006E-3</v>
      </c>
      <c r="X11" s="38" cm="1">
        <f t="array" aca="1" ref="X11" ca="1">TREND($K11:$P11,$K$1:$P$1,X$1)</f>
        <v>2.6381858086646226E-3</v>
      </c>
      <c r="Y11" s="38" cm="1">
        <f t="array" aca="1" ref="Y11" ca="1">TREND($K11:$P11,$K$1:$P$1,Y$1)</f>
        <v>2.6879628993941446E-3</v>
      </c>
      <c r="Z11" s="38" cm="1">
        <f t="array" aca="1" ref="Z11" ca="1">TREND($K11:$P11,$K$1:$P$1,Z$1)</f>
        <v>2.7377399901236665E-3</v>
      </c>
      <c r="AA11" s="38" cm="1">
        <f t="array" aca="1" ref="AA11" ca="1">TREND($K11:$P11,$K$1:$P$1,AA$1)</f>
        <v>2.7875170808531746E-3</v>
      </c>
      <c r="AB11" s="38" cm="1">
        <f t="array" aca="1" ref="AB11" ca="1">TREND($K11:$P11,$K$1:$P$1,AB$1)</f>
        <v>2.8372941715826966E-3</v>
      </c>
      <c r="AC11" s="38" cm="1">
        <f t="array" aca="1" ref="AC11" ca="1">TREND($K11:$P11,$K$1:$P$1,AC$1)</f>
        <v>2.8870712623122186E-3</v>
      </c>
      <c r="AD11" s="38" cm="1">
        <f t="array" aca="1" ref="AD11" ca="1">TREND($K11:$P11,$K$1:$P$1,AD$1)</f>
        <v>2.9368483530417405E-3</v>
      </c>
      <c r="AE11" s="38" cm="1">
        <f t="array" aca="1" ref="AE11" ca="1">TREND($K11:$P11,$K$1:$P$1,AE$1)</f>
        <v>2.9866254437712625E-3</v>
      </c>
      <c r="AF11" s="38" cm="1">
        <f t="array" aca="1" ref="AF11" ca="1">TREND($K11:$P11,$K$1:$P$1,AF$1)</f>
        <v>3.0364025345007845E-3</v>
      </c>
      <c r="AG11" s="38" cm="1">
        <f t="array" aca="1" ref="AG11" ca="1">TREND($K11:$P11,$K$1:$P$1,AG$1)</f>
        <v>3.0861796252303064E-3</v>
      </c>
      <c r="AH11" s="38" cm="1">
        <f t="array" aca="1" ref="AH11" ca="1">TREND($K11:$P11,$K$1:$P$1,AH$1)</f>
        <v>3.1359567159598284E-3</v>
      </c>
      <c r="AI11" s="38" cm="1">
        <f t="array" aca="1" ref="AI11" ca="1">TREND($K11:$P11,$K$1:$P$1,AI$1)</f>
        <v>3.1857338066893504E-3</v>
      </c>
      <c r="AJ11" s="38" cm="1">
        <f t="array" aca="1" ref="AJ11" ca="1">TREND($K11:$P11,$K$1:$P$1,AJ$1)</f>
        <v>3.2355108974188723E-3</v>
      </c>
    </row>
    <row r="12" spans="1:36">
      <c r="A12" t="s">
        <v>111</v>
      </c>
      <c r="B12" s="40">
        <f ca="1">SUM(INDIRECT(CONCATENATE("'",HLOOKUP(B$1,$B$21:$E$23,3,FALSE),"'!",$B$25,ROW($A12)+5,":",$B$25,ROW($A12)+6)))*About!$A$27</f>
        <v>7.5910063362519768E-3</v>
      </c>
      <c r="C12" s="38">
        <f t="shared" ca="1" si="3"/>
        <v>7.7621150856347059E-3</v>
      </c>
      <c r="D12" s="38">
        <f t="shared" ca="1" si="0"/>
        <v>7.9332238350174351E-3</v>
      </c>
      <c r="E12" s="38">
        <f t="shared" ca="1" si="0"/>
        <v>8.1043325844001642E-3</v>
      </c>
      <c r="F12" s="40">
        <f ca="1">SUM(INDIRECT(CONCATENATE("'",HLOOKUP(F$1,$B$21:$E$23,3,FALSE),"'!",$B$25,ROW($A12)+5,":",$B$25,ROW($A12)+6)))*About!$A$27</f>
        <v>8.2754413337828934E-3</v>
      </c>
      <c r="G12" s="38">
        <f t="shared" ca="1" si="4"/>
        <v>8.4148171878255518E-3</v>
      </c>
      <c r="H12" s="38">
        <f t="shared" ca="1" si="1"/>
        <v>8.5541930418682119E-3</v>
      </c>
      <c r="I12" s="38">
        <f t="shared" ca="1" si="1"/>
        <v>8.6935688959108703E-3</v>
      </c>
      <c r="J12" s="38">
        <f t="shared" ca="1" si="1"/>
        <v>8.8329447499535304E-3</v>
      </c>
      <c r="K12" s="40">
        <f ca="1">SUM(INDIRECT(CONCATENATE("'",HLOOKUP(K$1,$B$21:$E$23,3,FALSE),"'!",$B$25,ROW($A12)+5,":",$B$25,ROW($A12)+6)))*About!$A$27</f>
        <v>8.9723206039961888E-3</v>
      </c>
      <c r="L12" s="38">
        <f t="shared" ca="1" si="5"/>
        <v>9.1365850034036081E-3</v>
      </c>
      <c r="M12" s="38">
        <f t="shared" ca="1" si="2"/>
        <v>9.3008494028110292E-3</v>
      </c>
      <c r="N12" s="38">
        <f t="shared" ca="1" si="2"/>
        <v>9.4651138022184486E-3</v>
      </c>
      <c r="O12" s="38">
        <f t="shared" ca="1" si="2"/>
        <v>9.6293782016258697E-3</v>
      </c>
      <c r="P12" s="40">
        <f ca="1">SUM(INDIRECT(CONCATENATE("'",HLOOKUP(P$1,$B$21:$E$23,3,FALSE),"'!",$B$25,ROW($A12)+5,":",$B$25,ROW($A12)+6)))*About!$A$27</f>
        <v>9.7936426010332891E-3</v>
      </c>
      <c r="Q12" s="38" cm="1">
        <f t="array" aca="1" ref="Q12" ca="1">TREND($K12:$P12,$K$1:$P$1,Q$1)</f>
        <v>9.9579070004406911E-3</v>
      </c>
      <c r="R12" s="38" cm="1">
        <f t="array" aca="1" ref="R12" ca="1">TREND($K12:$P12,$K$1:$P$1,R$1)</f>
        <v>1.0122171399848112E-2</v>
      </c>
      <c r="S12" s="38" cm="1">
        <f t="array" aca="1" ref="S12" ca="1">TREND($K12:$P12,$K$1:$P$1,S$1)</f>
        <v>1.0286435799255533E-2</v>
      </c>
      <c r="T12" s="38" cm="1">
        <f t="array" aca="1" ref="T12" ca="1">TREND($K12:$P12,$K$1:$P$1,T$1)</f>
        <v>1.0450700198662954E-2</v>
      </c>
      <c r="U12" s="38" cm="1">
        <f t="array" aca="1" ref="U12" ca="1">TREND($K12:$P12,$K$1:$P$1,U$1)</f>
        <v>1.0614964598070376E-2</v>
      </c>
      <c r="V12" s="38" cm="1">
        <f t="array" aca="1" ref="V12" ca="1">TREND($K12:$P12,$K$1:$P$1,V$1)</f>
        <v>1.0779228997477797E-2</v>
      </c>
      <c r="W12" s="38" cm="1">
        <f t="array" aca="1" ref="W12" ca="1">TREND($K12:$P12,$K$1:$P$1,W$1)</f>
        <v>1.0943493396885218E-2</v>
      </c>
      <c r="X12" s="38" cm="1">
        <f t="array" aca="1" ref="X12" ca="1">TREND($K12:$P12,$K$1:$P$1,X$1)</f>
        <v>1.1107757796292639E-2</v>
      </c>
      <c r="Y12" s="38" cm="1">
        <f t="array" aca="1" ref="Y12" ca="1">TREND($K12:$P12,$K$1:$P$1,Y$1)</f>
        <v>1.127202219570006E-2</v>
      </c>
      <c r="Z12" s="38" cm="1">
        <f t="array" aca="1" ref="Z12" ca="1">TREND($K12:$P12,$K$1:$P$1,Z$1)</f>
        <v>1.1436286595107481E-2</v>
      </c>
      <c r="AA12" s="38" cm="1">
        <f t="array" aca="1" ref="AA12" ca="1">TREND($K12:$P12,$K$1:$P$1,AA$1)</f>
        <v>1.1600550994514902E-2</v>
      </c>
      <c r="AB12" s="38" cm="1">
        <f t="array" aca="1" ref="AB12" ca="1">TREND($K12:$P12,$K$1:$P$1,AB$1)</f>
        <v>1.1764815393922323E-2</v>
      </c>
      <c r="AC12" s="38" cm="1">
        <f t="array" aca="1" ref="AC12" ca="1">TREND($K12:$P12,$K$1:$P$1,AC$1)</f>
        <v>1.1929079793329744E-2</v>
      </c>
      <c r="AD12" s="38" cm="1">
        <f t="array" aca="1" ref="AD12" ca="1">TREND($K12:$P12,$K$1:$P$1,AD$1)</f>
        <v>1.2093344192737165E-2</v>
      </c>
      <c r="AE12" s="38" cm="1">
        <f t="array" aca="1" ref="AE12" ca="1">TREND($K12:$P12,$K$1:$P$1,AE$1)</f>
        <v>1.2257608592144587E-2</v>
      </c>
      <c r="AF12" s="38" cm="1">
        <f t="array" aca="1" ref="AF12" ca="1">TREND($K12:$P12,$K$1:$P$1,AF$1)</f>
        <v>1.2421872991552008E-2</v>
      </c>
      <c r="AG12" s="38" cm="1">
        <f t="array" aca="1" ref="AG12" ca="1">TREND($K12:$P12,$K$1:$P$1,AG$1)</f>
        <v>1.2586137390959429E-2</v>
      </c>
      <c r="AH12" s="38" cm="1">
        <f t="array" aca="1" ref="AH12" ca="1">TREND($K12:$P12,$K$1:$P$1,AH$1)</f>
        <v>1.275040179036685E-2</v>
      </c>
      <c r="AI12" s="38" cm="1">
        <f t="array" aca="1" ref="AI12" ca="1">TREND($K12:$P12,$K$1:$P$1,AI$1)</f>
        <v>1.2914666189774271E-2</v>
      </c>
      <c r="AJ12" s="38" cm="1">
        <f t="array" aca="1" ref="AJ12" ca="1">TREND($K12:$P12,$K$1:$P$1,AJ$1)</f>
        <v>1.3078930589181692E-2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9.4576472386090219E-4</v>
      </c>
      <c r="C2" s="38">
        <f ca="1">$B2+($F2-$B2)*(C$1-$B$1)/($F$1-$B$1)</f>
        <v>9.5198686020209233E-4</v>
      </c>
      <c r="D2" s="38">
        <f t="shared" ref="D2:E12" ca="1" si="0">$B2+($F2-$B2)*(D$1-$B$1)/($F$1-$B$1)</f>
        <v>9.5820899654328246E-4</v>
      </c>
      <c r="E2" s="38">
        <f t="shared" ca="1" si="0"/>
        <v>9.6443113288447249E-4</v>
      </c>
      <c r="F2" s="37" cm="1">
        <f t="array" aca="1" ref="F2" ca="1">INDIRECT(CONCATENATE("'",HLOOKUP(F$1,$B$21:$E$23,3,FALSE),"'!",$B$25,ROW($A2)+3))*About!$A$27</f>
        <v>9.7065326922566263E-4</v>
      </c>
      <c r="G2" s="38">
        <f ca="1">$F2+($K2-$F2)*(G$1-$F$1)/($K$1-$F$1)</f>
        <v>9.8060868737156678E-4</v>
      </c>
      <c r="H2" s="38">
        <f t="shared" ref="H2:J12" ca="1" si="1">$F2+($K2-$F2)*(H$1-$F$1)/($K$1-$F$1)</f>
        <v>9.9056410551747105E-4</v>
      </c>
      <c r="I2" s="38">
        <f t="shared" ca="1" si="1"/>
        <v>1.0005195236633753E-3</v>
      </c>
      <c r="J2" s="38">
        <f t="shared" ca="1" si="1"/>
        <v>1.0104749418092796E-3</v>
      </c>
      <c r="K2" s="37" cm="1">
        <f t="array" aca="1" ref="K2" ca="1">INDIRECT(CONCATENATE("'",HLOOKUP(K$1,$B$21:$E$23,3,FALSE),"'!",$B$25,ROW($A2)+3))*About!$A$27</f>
        <v>1.0204303599551838E-3</v>
      </c>
      <c r="L2" s="38">
        <f ca="1">$K2+($P2-$K2)*(L$1-$K$1)/($P$1-$K$1)</f>
        <v>1.0353634871740401E-3</v>
      </c>
      <c r="M2" s="38">
        <f t="shared" ref="M2:O12" ca="1" si="2">$K2+($P2-$K2)*(M$1-$K$1)/($P$1-$K$1)</f>
        <v>1.0502966143928966E-3</v>
      </c>
      <c r="N2" s="38">
        <f t="shared" ca="1" si="2"/>
        <v>1.0652297416117529E-3</v>
      </c>
      <c r="O2" s="38">
        <f t="shared" ca="1" si="2"/>
        <v>1.0801628688306094E-3</v>
      </c>
      <c r="P2" s="37" cm="1">
        <f t="array" aca="1" ref="P2" ca="1">INDIRECT(CONCATENATE("'",HLOOKUP(P$1,$B$21:$E$23,3,FALSE),"'!",$B$25,ROW($A2)+3))*About!$A$27</f>
        <v>1.0950959960494657E-3</v>
      </c>
      <c r="Q2" s="38" cm="1">
        <f t="array" aca="1" ref="Q2" ca="1">TREND($K2:$P2,$K$1:$P$1,Q$1)</f>
        <v>1.1100291232683211E-3</v>
      </c>
      <c r="R2" s="38" cm="1">
        <f t="array" aca="1" ref="R2" ca="1">TREND($K2:$P2,$K$1:$P$1,R$1)</f>
        <v>1.1249622504871798E-3</v>
      </c>
      <c r="S2" s="38" cm="1">
        <f t="array" aca="1" ref="S2" ca="1">TREND($K2:$P2,$K$1:$P$1,S$1)</f>
        <v>1.139895377706035E-3</v>
      </c>
      <c r="T2" s="38" cm="1">
        <f t="array" aca="1" ref="T2" ca="1">TREND($K2:$P2,$K$1:$P$1,T$1)</f>
        <v>1.1548285049248902E-3</v>
      </c>
      <c r="U2" s="38" cm="1">
        <f t="array" aca="1" ref="U2" ca="1">TREND($K2:$P2,$K$1:$P$1,U$1)</f>
        <v>1.1697616321437489E-3</v>
      </c>
      <c r="V2" s="38" cm="1">
        <f t="array" aca="1" ref="V2" ca="1">TREND($K2:$P2,$K$1:$P$1,V$1)</f>
        <v>1.1846947593626041E-3</v>
      </c>
      <c r="W2" s="38" cm="1">
        <f t="array" aca="1" ref="W2" ca="1">TREND($K2:$P2,$K$1:$P$1,W$1)</f>
        <v>1.1996278865814593E-3</v>
      </c>
      <c r="X2" s="38" cm="1">
        <f t="array" aca="1" ref="X2" ca="1">TREND($K2:$P2,$K$1:$P$1,X$1)</f>
        <v>1.2145610138003179E-3</v>
      </c>
      <c r="Y2" s="38" cm="1">
        <f t="array" aca="1" ref="Y2" ca="1">TREND($K2:$P2,$K$1:$P$1,Y$1)</f>
        <v>1.2294941410191731E-3</v>
      </c>
      <c r="Z2" s="38" cm="1">
        <f t="array" aca="1" ref="Z2" ca="1">TREND($K2:$P2,$K$1:$P$1,Z$1)</f>
        <v>1.2444272682380284E-3</v>
      </c>
      <c r="AA2" s="38" cm="1">
        <f t="array" aca="1" ref="AA2" ca="1">TREND($K2:$P2,$K$1:$P$1,AA$1)</f>
        <v>1.259360395456887E-3</v>
      </c>
      <c r="AB2" s="38" cm="1">
        <f t="array" aca="1" ref="AB2" ca="1">TREND($K2:$P2,$K$1:$P$1,AB$1)</f>
        <v>1.2742935226757422E-3</v>
      </c>
      <c r="AC2" s="38" cm="1">
        <f t="array" aca="1" ref="AC2" ca="1">TREND($K2:$P2,$K$1:$P$1,AC$1)</f>
        <v>1.2892266498945974E-3</v>
      </c>
      <c r="AD2" s="38" cm="1">
        <f t="array" aca="1" ref="AD2" ca="1">TREND($K2:$P2,$K$1:$P$1,AD$1)</f>
        <v>1.3041597771134561E-3</v>
      </c>
      <c r="AE2" s="38" cm="1">
        <f t="array" aca="1" ref="AE2" ca="1">TREND($K2:$P2,$K$1:$P$1,AE$1)</f>
        <v>1.3190929043323113E-3</v>
      </c>
      <c r="AF2" s="38" cm="1">
        <f t="array" aca="1" ref="AF2" ca="1">TREND($K2:$P2,$K$1:$P$1,AF$1)</f>
        <v>1.3340260315511665E-3</v>
      </c>
      <c r="AG2" s="38" cm="1">
        <f t="array" aca="1" ref="AG2" ca="1">TREND($K2:$P2,$K$1:$P$1,AG$1)</f>
        <v>1.3489591587700252E-3</v>
      </c>
      <c r="AH2" s="38" cm="1">
        <f t="array" aca="1" ref="AH2" ca="1">TREND($K2:$P2,$K$1:$P$1,AH$1)</f>
        <v>1.3638922859888804E-3</v>
      </c>
      <c r="AI2" s="38" cm="1">
        <f t="array" aca="1" ref="AI2" ca="1">TREND($K2:$P2,$K$1:$P$1,AI$1)</f>
        <v>1.3788254132077356E-3</v>
      </c>
      <c r="AJ2" s="38" cm="1">
        <f t="array" aca="1" ref="AJ2" ca="1">TREND($K2:$P2,$K$1:$P$1,AJ$1)</f>
        <v>1.3937585404265943E-3</v>
      </c>
    </row>
    <row r="3" spans="1:36">
      <c r="A3" t="s">
        <v>13</v>
      </c>
      <c r="B3" s="39" cm="1">
        <f t="array" aca="1" ref="B3" ca="1">INDIRECT(CONCATENATE("'",HLOOKUP(B$1,$B$21:$E$23,3,FALSE),"'!",$B$25,ROW($A3)+5))*About!$A$27</f>
        <v>4.9777090729521164E-4</v>
      </c>
      <c r="C3" s="38">
        <f t="shared" ref="C3:C12" ca="1" si="3">$B3+($F3-$B3)*(C$1-$B$1)/($F$1-$B$1)</f>
        <v>5.0088197546580677E-4</v>
      </c>
      <c r="D3" s="38">
        <f t="shared" ca="1" si="0"/>
        <v>5.0399304363640178E-4</v>
      </c>
      <c r="E3" s="38">
        <f t="shared" ca="1" si="0"/>
        <v>5.071041118069968E-4</v>
      </c>
      <c r="F3" s="39" cm="1">
        <f t="array" aca="1" ref="F3" ca="1">INDIRECT(CONCATENATE("'",HLOOKUP(F$1,$B$21:$E$23,3,FALSE),"'!",$B$25,ROW($A3)+5))*About!$A$27</f>
        <v>5.1021517997759192E-4</v>
      </c>
      <c r="G3" s="38">
        <f t="shared" ref="G3:G12" ca="1" si="4">$F3+($K3-$F3)*(G$1-$F$1)/($K$1-$F$1)</f>
        <v>5.1270403451406793E-4</v>
      </c>
      <c r="H3" s="38">
        <f t="shared" ca="1" si="1"/>
        <v>5.1519288905054405E-4</v>
      </c>
      <c r="I3" s="38">
        <f t="shared" ca="1" si="1"/>
        <v>5.1768174358702006E-4</v>
      </c>
      <c r="J3" s="38">
        <f t="shared" ca="1" si="1"/>
        <v>5.2017059812349618E-4</v>
      </c>
      <c r="K3" s="39" cm="1">
        <f t="array" aca="1" ref="K3" ca="1">INDIRECT(CONCATENATE("'",HLOOKUP(K$1,$B$21:$E$23,3,FALSE),"'!",$B$25,ROW($A3)+5))*About!$A$27</f>
        <v>5.2265945265997219E-4</v>
      </c>
      <c r="L3" s="38">
        <f t="shared" ref="L3:L12" ca="1" si="5">$K3+($P3-$K3)*(L$1-$K$1)/($P$1-$K$1)</f>
        <v>5.251483071964482E-4</v>
      </c>
      <c r="M3" s="38">
        <f t="shared" ca="1" si="2"/>
        <v>5.2763716173292432E-4</v>
      </c>
      <c r="N3" s="38">
        <f t="shared" ca="1" si="2"/>
        <v>5.3012601626940034E-4</v>
      </c>
      <c r="O3" s="38">
        <f t="shared" ca="1" si="2"/>
        <v>5.3261487080587646E-4</v>
      </c>
      <c r="P3" s="39" cm="1">
        <f t="array" aca="1" ref="P3" ca="1">INDIRECT(CONCATENATE("'",HLOOKUP(P$1,$B$21:$E$23,3,FALSE),"'!",$B$25,ROW($A3)+5))*About!$A$27</f>
        <v>5.3510372534235247E-4</v>
      </c>
      <c r="Q3" s="38" cm="1">
        <f t="array" aca="1" ref="Q3" ca="1">TREND($K3:$P3,$K$1:$P$1,Q$1)</f>
        <v>5.3759257987882891E-4</v>
      </c>
      <c r="R3" s="38" cm="1">
        <f t="array" aca="1" ref="R3" ca="1">TREND($K3:$P3,$K$1:$P$1,R$1)</f>
        <v>5.4008143441530449E-4</v>
      </c>
      <c r="S3" s="38" cm="1">
        <f t="array" aca="1" ref="S3" ca="1">TREND($K3:$P3,$K$1:$P$1,S$1)</f>
        <v>5.4257028895178094E-4</v>
      </c>
      <c r="T3" s="38" cm="1">
        <f t="array" aca="1" ref="T3" ca="1">TREND($K3:$P3,$K$1:$P$1,T$1)</f>
        <v>5.4505914348825651E-4</v>
      </c>
      <c r="U3" s="38" cm="1">
        <f t="array" aca="1" ref="U3" ca="1">TREND($K3:$P3,$K$1:$P$1,U$1)</f>
        <v>5.4754799802473296E-4</v>
      </c>
      <c r="V3" s="38" cm="1">
        <f t="array" aca="1" ref="V3" ca="1">TREND($K3:$P3,$K$1:$P$1,V$1)</f>
        <v>5.5003685256120854E-4</v>
      </c>
      <c r="W3" s="38" cm="1">
        <f t="array" aca="1" ref="W3" ca="1">TREND($K3:$P3,$K$1:$P$1,W$1)</f>
        <v>5.5252570709768498E-4</v>
      </c>
      <c r="X3" s="38" cm="1">
        <f t="array" aca="1" ref="X3" ca="1">TREND($K3:$P3,$K$1:$P$1,X$1)</f>
        <v>5.5501456163416056E-4</v>
      </c>
      <c r="Y3" s="38" cm="1">
        <f t="array" aca="1" ref="Y3" ca="1">TREND($K3:$P3,$K$1:$P$1,Y$1)</f>
        <v>5.5750341617063701E-4</v>
      </c>
      <c r="Z3" s="38" cm="1">
        <f t="array" aca="1" ref="Z3" ca="1">TREND($K3:$P3,$K$1:$P$1,Z$1)</f>
        <v>5.5999227070711345E-4</v>
      </c>
      <c r="AA3" s="38" cm="1">
        <f t="array" aca="1" ref="AA3" ca="1">TREND($K3:$P3,$K$1:$P$1,AA$1)</f>
        <v>5.6248112524358903E-4</v>
      </c>
      <c r="AB3" s="38" cm="1">
        <f t="array" aca="1" ref="AB3" ca="1">TREND($K3:$P3,$K$1:$P$1,AB$1)</f>
        <v>5.6496997978006547E-4</v>
      </c>
      <c r="AC3" s="38" cm="1">
        <f t="array" aca="1" ref="AC3" ca="1">TREND($K3:$P3,$K$1:$P$1,AC$1)</f>
        <v>5.6745883431654105E-4</v>
      </c>
      <c r="AD3" s="38" cm="1">
        <f t="array" aca="1" ref="AD3" ca="1">TREND($K3:$P3,$K$1:$P$1,AD$1)</f>
        <v>5.699476888530175E-4</v>
      </c>
      <c r="AE3" s="38" cm="1">
        <f t="array" aca="1" ref="AE3" ca="1">TREND($K3:$P3,$K$1:$P$1,AE$1)</f>
        <v>5.7243654338949308E-4</v>
      </c>
      <c r="AF3" s="38" cm="1">
        <f t="array" aca="1" ref="AF3" ca="1">TREND($K3:$P3,$K$1:$P$1,AF$1)</f>
        <v>5.7492539792596952E-4</v>
      </c>
      <c r="AG3" s="38" cm="1">
        <f t="array" aca="1" ref="AG3" ca="1">TREND($K3:$P3,$K$1:$P$1,AG$1)</f>
        <v>5.774142524624451E-4</v>
      </c>
      <c r="AH3" s="38" cm="1">
        <f t="array" aca="1" ref="AH3" ca="1">TREND($K3:$P3,$K$1:$P$1,AH$1)</f>
        <v>5.7990310699892154E-4</v>
      </c>
      <c r="AI3" s="38" cm="1">
        <f t="array" aca="1" ref="AI3" ca="1">TREND($K3:$P3,$K$1:$P$1,AI$1)</f>
        <v>5.8239196153539799E-4</v>
      </c>
      <c r="AJ3" s="38" cm="1">
        <f t="array" aca="1" ref="AJ3" ca="1">TREND($K3:$P3,$K$1:$P$1,AJ$1)</f>
        <v>5.8488081607187357E-4</v>
      </c>
    </row>
    <row r="4" spans="1:36">
      <c r="A4" t="s">
        <v>14</v>
      </c>
      <c r="B4" s="39" cm="1">
        <f t="array" aca="1" ref="B4" ca="1">INDIRECT(CONCATENATE("'",HLOOKUP(B$1,$B$21:$E$23,3,FALSE),"'!",$B$25,ROW($A4)+5))*About!$A$27</f>
        <v>1.368869995061832E-3</v>
      </c>
      <c r="C4" s="38">
        <f t="shared" ca="1" si="3"/>
        <v>1.368869995061832E-3</v>
      </c>
      <c r="D4" s="38">
        <f t="shared" ca="1" si="0"/>
        <v>1.368869995061832E-3</v>
      </c>
      <c r="E4" s="38">
        <f t="shared" ca="1" si="0"/>
        <v>1.368869995061832E-3</v>
      </c>
      <c r="F4" s="39" cm="1">
        <f t="array" aca="1" ref="F4" ca="1">INDIRECT(CONCATENATE("'",HLOOKUP(F$1,$B$21:$E$23,3,FALSE),"'!",$B$25,ROW($A4)+5))*About!$A$27</f>
        <v>1.368869995061832E-3</v>
      </c>
      <c r="G4" s="38">
        <f t="shared" ca="1" si="4"/>
        <v>1.368869995061832E-3</v>
      </c>
      <c r="H4" s="38">
        <f t="shared" ca="1" si="1"/>
        <v>1.368869995061832E-3</v>
      </c>
      <c r="I4" s="38">
        <f t="shared" ca="1" si="1"/>
        <v>1.368869995061832E-3</v>
      </c>
      <c r="J4" s="38">
        <f t="shared" ca="1" si="1"/>
        <v>1.368869995061832E-3</v>
      </c>
      <c r="K4" s="39" cm="1">
        <f t="array" aca="1" ref="K4" ca="1">INDIRECT(CONCATENATE("'",HLOOKUP(K$1,$B$21:$E$23,3,FALSE),"'!",$B$25,ROW($A4)+5))*About!$A$27</f>
        <v>1.368869995061832E-3</v>
      </c>
      <c r="L4" s="38">
        <f t="shared" ca="1" si="5"/>
        <v>1.3937585404265925E-3</v>
      </c>
      <c r="M4" s="38">
        <f t="shared" ca="1" si="2"/>
        <v>1.4186470857913531E-3</v>
      </c>
      <c r="N4" s="38">
        <f t="shared" ca="1" si="2"/>
        <v>1.4435356311561136E-3</v>
      </c>
      <c r="O4" s="38">
        <f t="shared" ca="1" si="2"/>
        <v>1.4684241765208742E-3</v>
      </c>
      <c r="P4" s="39" cm="1">
        <f t="array" aca="1" ref="P4" ca="1">INDIRECT(CONCATENATE("'",HLOOKUP(P$1,$B$21:$E$23,3,FALSE),"'!",$B$25,ROW($A4)+5))*About!$A$27</f>
        <v>1.4933127218856347E-3</v>
      </c>
      <c r="Q4" s="38" cm="1">
        <f t="array" aca="1" ref="Q4" ca="1">TREND($K4:$P4,$K$1:$P$1,Q$1)</f>
        <v>1.5182012672503922E-3</v>
      </c>
      <c r="R4" s="38" cm="1">
        <f t="array" aca="1" ref="R4" ca="1">TREND($K4:$P4,$K$1:$P$1,R$1)</f>
        <v>1.5430898126151532E-3</v>
      </c>
      <c r="S4" s="38" cm="1">
        <f t="array" aca="1" ref="S4" ca="1">TREND($K4:$P4,$K$1:$P$1,S$1)</f>
        <v>1.5679783579799142E-3</v>
      </c>
      <c r="T4" s="38" cm="1">
        <f t="array" aca="1" ref="T4" ca="1">TREND($K4:$P4,$K$1:$P$1,T$1)</f>
        <v>1.5928669033446752E-3</v>
      </c>
      <c r="U4" s="38" cm="1">
        <f t="array" aca="1" ref="U4" ca="1">TREND($K4:$P4,$K$1:$P$1,U$1)</f>
        <v>1.6177554487094362E-3</v>
      </c>
      <c r="V4" s="38" cm="1">
        <f t="array" aca="1" ref="V4" ca="1">TREND($K4:$P4,$K$1:$P$1,V$1)</f>
        <v>1.6426439940741971E-3</v>
      </c>
      <c r="W4" s="38" cm="1">
        <f t="array" aca="1" ref="W4" ca="1">TREND($K4:$P4,$K$1:$P$1,W$1)</f>
        <v>1.6675325394389581E-3</v>
      </c>
      <c r="X4" s="38" cm="1">
        <f t="array" aca="1" ref="X4" ca="1">TREND($K4:$P4,$K$1:$P$1,X$1)</f>
        <v>1.6924210848037191E-3</v>
      </c>
      <c r="Y4" s="38" cm="1">
        <f t="array" aca="1" ref="Y4" ca="1">TREND($K4:$P4,$K$1:$P$1,Y$1)</f>
        <v>1.7173096301684801E-3</v>
      </c>
      <c r="Z4" s="38" cm="1">
        <f t="array" aca="1" ref="Z4" ca="1">TREND($K4:$P4,$K$1:$P$1,Z$1)</f>
        <v>1.7421981755332411E-3</v>
      </c>
      <c r="AA4" s="38" cm="1">
        <f t="array" aca="1" ref="AA4" ca="1">TREND($K4:$P4,$K$1:$P$1,AA$1)</f>
        <v>1.7670867208979951E-3</v>
      </c>
      <c r="AB4" s="38" cm="1">
        <f t="array" aca="1" ref="AB4" ca="1">TREND($K4:$P4,$K$1:$P$1,AB$1)</f>
        <v>1.7919752662627561E-3</v>
      </c>
      <c r="AC4" s="38" cm="1">
        <f t="array" aca="1" ref="AC4" ca="1">TREND($K4:$P4,$K$1:$P$1,AC$1)</f>
        <v>1.8168638116275171E-3</v>
      </c>
      <c r="AD4" s="38" cm="1">
        <f t="array" aca="1" ref="AD4" ca="1">TREND($K4:$P4,$K$1:$P$1,AD$1)</f>
        <v>1.8417523569922781E-3</v>
      </c>
      <c r="AE4" s="38" cm="1">
        <f t="array" aca="1" ref="AE4" ca="1">TREND($K4:$P4,$K$1:$P$1,AE$1)</f>
        <v>1.8666409023570391E-3</v>
      </c>
      <c r="AF4" s="38" cm="1">
        <f t="array" aca="1" ref="AF4" ca="1">TREND($K4:$P4,$K$1:$P$1,AF$1)</f>
        <v>1.8915294477218E-3</v>
      </c>
      <c r="AG4" s="38" cm="1">
        <f t="array" aca="1" ref="AG4" ca="1">TREND($K4:$P4,$K$1:$P$1,AG$1)</f>
        <v>1.916417993086561E-3</v>
      </c>
      <c r="AH4" s="38" cm="1">
        <f t="array" aca="1" ref="AH4" ca="1">TREND($K4:$P4,$K$1:$P$1,AH$1)</f>
        <v>1.941306538451322E-3</v>
      </c>
      <c r="AI4" s="38" cm="1">
        <f t="array" aca="1" ref="AI4" ca="1">TREND($K4:$P4,$K$1:$P$1,AI$1)</f>
        <v>1.966195083816083E-3</v>
      </c>
      <c r="AJ4" s="38" cm="1">
        <f t="array" aca="1" ref="AJ4" ca="1">TREND($K4:$P4,$K$1:$P$1,AJ$1)</f>
        <v>1.991083629180844E-3</v>
      </c>
    </row>
    <row r="5" spans="1:36">
      <c r="A5" t="s">
        <v>15</v>
      </c>
      <c r="B5" s="39" cm="1">
        <f t="array" aca="1" ref="B5" ca="1">INDIRECT(CONCATENATE("'",HLOOKUP(B$1,$B$21:$E$23,3,FALSE),"'!",$B$25,ROW($A5)+5))*About!$A$27</f>
        <v>1.7421981755332407E-2</v>
      </c>
      <c r="C5" s="38">
        <f t="shared" ca="1" si="3"/>
        <v>1.7421981755332407E-2</v>
      </c>
      <c r="D5" s="38">
        <f t="shared" ca="1" si="0"/>
        <v>1.7421981755332407E-2</v>
      </c>
      <c r="E5" s="38">
        <f t="shared" ca="1" si="0"/>
        <v>1.7421981755332407E-2</v>
      </c>
      <c r="F5" s="39" cm="1">
        <f t="array" aca="1" ref="F5" ca="1">INDIRECT(CONCATENATE("'",HLOOKUP(F$1,$B$21:$E$23,3,FALSE),"'!",$B$25,ROW($A5)+5))*About!$A$27</f>
        <v>1.7421981755332407E-2</v>
      </c>
      <c r="G5" s="38">
        <f t="shared" ca="1" si="4"/>
        <v>1.7421981755332407E-2</v>
      </c>
      <c r="H5" s="38">
        <f t="shared" ca="1" si="1"/>
        <v>1.7421981755332407E-2</v>
      </c>
      <c r="I5" s="38">
        <f t="shared" ca="1" si="1"/>
        <v>1.7421981755332407E-2</v>
      </c>
      <c r="J5" s="38">
        <f t="shared" ca="1" si="1"/>
        <v>1.7421981755332407E-2</v>
      </c>
      <c r="K5" s="39" cm="1">
        <f t="array" aca="1" ref="K5" ca="1">INDIRECT(CONCATENATE("'",HLOOKUP(K$1,$B$21:$E$23,3,FALSE),"'!",$B$25,ROW($A5)+5))*About!$A$27</f>
        <v>1.7421981755332407E-2</v>
      </c>
      <c r="L5" s="38">
        <f t="shared" ca="1" si="5"/>
        <v>1.7670867208980014E-2</v>
      </c>
      <c r="M5" s="38">
        <f t="shared" ca="1" si="2"/>
        <v>1.791975266262762E-2</v>
      </c>
      <c r="N5" s="38">
        <f t="shared" ca="1" si="2"/>
        <v>1.8168638116275223E-2</v>
      </c>
      <c r="O5" s="38">
        <f t="shared" ca="1" si="2"/>
        <v>1.8417523569922829E-2</v>
      </c>
      <c r="P5" s="39" cm="1">
        <f t="array" aca="1" ref="P5" ca="1">INDIRECT(CONCATENATE("'",HLOOKUP(P$1,$B$21:$E$23,3,FALSE),"'!",$B$25,ROW($A5)+5))*About!$A$27</f>
        <v>1.8666409023570436E-2</v>
      </c>
      <c r="Q5" s="38" cm="1">
        <f t="array" aca="1" ref="Q5" ca="1">TREND($K5:$P5,$K$1:$P$1,Q$1)</f>
        <v>1.8915294477218014E-2</v>
      </c>
      <c r="R5" s="38" cm="1">
        <f t="array" aca="1" ref="R5" ca="1">TREND($K5:$P5,$K$1:$P$1,R$1)</f>
        <v>1.9164179930865666E-2</v>
      </c>
      <c r="S5" s="38" cm="1">
        <f t="array" aca="1" ref="S5" ca="1">TREND($K5:$P5,$K$1:$P$1,S$1)</f>
        <v>1.9413065384513206E-2</v>
      </c>
      <c r="T5" s="38" cm="1">
        <f t="array" aca="1" ref="T5" ca="1">TREND($K5:$P5,$K$1:$P$1,T$1)</f>
        <v>1.9661950838160858E-2</v>
      </c>
      <c r="U5" s="38" cm="1">
        <f t="array" aca="1" ref="U5" ca="1">TREND($K5:$P5,$K$1:$P$1,U$1)</f>
        <v>1.9910836291808398E-2</v>
      </c>
      <c r="V5" s="38" cm="1">
        <f t="array" aca="1" ref="V5" ca="1">TREND($K5:$P5,$K$1:$P$1,V$1)</f>
        <v>2.015972174545605E-2</v>
      </c>
      <c r="W5" s="38" cm="1">
        <f t="array" aca="1" ref="W5" ca="1">TREND($K5:$P5,$K$1:$P$1,W$1)</f>
        <v>2.0408607199103701E-2</v>
      </c>
      <c r="X5" s="38" cm="1">
        <f t="array" aca="1" ref="X5" ca="1">TREND($K5:$P5,$K$1:$P$1,X$1)</f>
        <v>2.0657492652751241E-2</v>
      </c>
      <c r="Y5" s="38" cm="1">
        <f t="array" aca="1" ref="Y5" ca="1">TREND($K5:$P5,$K$1:$P$1,Y$1)</f>
        <v>2.0906378106398893E-2</v>
      </c>
      <c r="Z5" s="38" cm="1">
        <f t="array" aca="1" ref="Z5" ca="1">TREND($K5:$P5,$K$1:$P$1,Z$1)</f>
        <v>2.1155263560046433E-2</v>
      </c>
      <c r="AA5" s="38" cm="1">
        <f t="array" aca="1" ref="AA5" ca="1">TREND($K5:$P5,$K$1:$P$1,AA$1)</f>
        <v>2.1404149013694085E-2</v>
      </c>
      <c r="AB5" s="38" cm="1">
        <f t="array" aca="1" ref="AB5" ca="1">TREND($K5:$P5,$K$1:$P$1,AB$1)</f>
        <v>2.1653034467341625E-2</v>
      </c>
      <c r="AC5" s="38" cm="1">
        <f t="array" aca="1" ref="AC5" ca="1">TREND($K5:$P5,$K$1:$P$1,AC$1)</f>
        <v>2.1901919920989277E-2</v>
      </c>
      <c r="AD5" s="38" cm="1">
        <f t="array" aca="1" ref="AD5" ca="1">TREND($K5:$P5,$K$1:$P$1,AD$1)</f>
        <v>2.2150805374636928E-2</v>
      </c>
      <c r="AE5" s="38" cm="1">
        <f t="array" aca="1" ref="AE5" ca="1">TREND($K5:$P5,$K$1:$P$1,AE$1)</f>
        <v>2.2399690828284469E-2</v>
      </c>
      <c r="AF5" s="38" cm="1">
        <f t="array" aca="1" ref="AF5" ca="1">TREND($K5:$P5,$K$1:$P$1,AF$1)</f>
        <v>2.264857628193212E-2</v>
      </c>
      <c r="AG5" s="38" cm="1">
        <f t="array" aca="1" ref="AG5" ca="1">TREND($K5:$P5,$K$1:$P$1,AG$1)</f>
        <v>2.2897461735579661E-2</v>
      </c>
      <c r="AH5" s="38" cm="1">
        <f t="array" aca="1" ref="AH5" ca="1">TREND($K5:$P5,$K$1:$P$1,AH$1)</f>
        <v>2.3146347189227312E-2</v>
      </c>
      <c r="AI5" s="38" cm="1">
        <f t="array" aca="1" ref="AI5" ca="1">TREND($K5:$P5,$K$1:$P$1,AI$1)</f>
        <v>2.3395232642874964E-2</v>
      </c>
      <c r="AJ5" s="38" cm="1">
        <f t="array" aca="1" ref="AJ5" ca="1">TREND($K5:$P5,$K$1:$P$1,AJ$1)</f>
        <v>2.3644118096522504E-2</v>
      </c>
    </row>
    <row r="6" spans="1:36">
      <c r="A6" t="s">
        <v>16</v>
      </c>
      <c r="B6" s="39" cm="1">
        <f t="array" aca="1" ref="B6" ca="1">INDIRECT(CONCATENATE("'",HLOOKUP(B$1,$B$21:$E$23,3,FALSE),"'!",$B$25,ROW($A6)+5))*About!$A$27</f>
        <v>2.4888545364760581E-2</v>
      </c>
      <c r="C6" s="38">
        <f t="shared" ca="1" si="3"/>
        <v>2.4888545364760581E-2</v>
      </c>
      <c r="D6" s="38">
        <f t="shared" ca="1" si="0"/>
        <v>2.4888545364760581E-2</v>
      </c>
      <c r="E6" s="38">
        <f t="shared" ca="1" si="0"/>
        <v>2.4888545364760581E-2</v>
      </c>
      <c r="F6" s="39" cm="1">
        <f t="array" aca="1" ref="F6" ca="1">INDIRECT(CONCATENATE("'",HLOOKUP(F$1,$B$21:$E$23,3,FALSE),"'!",$B$25,ROW($A6)+5))*About!$A$27</f>
        <v>2.4888545364760581E-2</v>
      </c>
      <c r="G6" s="38">
        <f t="shared" ca="1" si="4"/>
        <v>2.4888545364760581E-2</v>
      </c>
      <c r="H6" s="38">
        <f t="shared" ca="1" si="1"/>
        <v>2.4888545364760581E-2</v>
      </c>
      <c r="I6" s="38">
        <f t="shared" ca="1" si="1"/>
        <v>2.4888545364760581E-2</v>
      </c>
      <c r="J6" s="38">
        <f t="shared" ca="1" si="1"/>
        <v>2.4888545364760581E-2</v>
      </c>
      <c r="K6" s="39" cm="1">
        <f t="array" aca="1" ref="K6" ca="1">INDIRECT(CONCATENATE("'",HLOOKUP(K$1,$B$21:$E$23,3,FALSE),"'!",$B$25,ROW($A6)+5))*About!$A$27</f>
        <v>2.4888545364760581E-2</v>
      </c>
      <c r="L6" s="38">
        <f t="shared" ca="1" si="5"/>
        <v>2.5386316272055794E-2</v>
      </c>
      <c r="M6" s="38">
        <f t="shared" ca="1" si="2"/>
        <v>2.5884087179351003E-2</v>
      </c>
      <c r="N6" s="38">
        <f t="shared" ca="1" si="2"/>
        <v>2.6381858086646216E-2</v>
      </c>
      <c r="O6" s="38">
        <f t="shared" ca="1" si="2"/>
        <v>2.6879628993941425E-2</v>
      </c>
      <c r="P6" s="39" cm="1">
        <f t="array" aca="1" ref="P6" ca="1">INDIRECT(CONCATENATE("'",HLOOKUP(P$1,$B$21:$E$23,3,FALSE),"'!",$B$25,ROW($A6)+5))*About!$A$27</f>
        <v>2.7377399901236638E-2</v>
      </c>
      <c r="Q6" s="38" cm="1">
        <f t="array" aca="1" ref="Q6" ca="1">TREND($K6:$P6,$K$1:$P$1,Q$1)</f>
        <v>2.7875170808531857E-2</v>
      </c>
      <c r="R6" s="38" cm="1">
        <f t="array" aca="1" ref="R6" ca="1">TREND($K6:$P6,$K$1:$P$1,R$1)</f>
        <v>2.837294171582716E-2</v>
      </c>
      <c r="S6" s="38" cm="1">
        <f t="array" aca="1" ref="S6" ca="1">TREND($K6:$P6,$K$1:$P$1,S$1)</f>
        <v>2.8870712623122241E-2</v>
      </c>
      <c r="T6" s="38" cm="1">
        <f t="array" aca="1" ref="T6" ca="1">TREND($K6:$P6,$K$1:$P$1,T$1)</f>
        <v>2.9368483530417544E-2</v>
      </c>
      <c r="U6" s="38" cm="1">
        <f t="array" aca="1" ref="U6" ca="1">TREND($K6:$P6,$K$1:$P$1,U$1)</f>
        <v>2.9866254437712625E-2</v>
      </c>
      <c r="V6" s="38" cm="1">
        <f t="array" aca="1" ref="V6" ca="1">TREND($K6:$P6,$K$1:$P$1,V$1)</f>
        <v>3.0364025345007928E-2</v>
      </c>
      <c r="W6" s="38" cm="1">
        <f t="array" aca="1" ref="W6" ca="1">TREND($K6:$P6,$K$1:$P$1,W$1)</f>
        <v>3.0861796252303231E-2</v>
      </c>
      <c r="X6" s="38" cm="1">
        <f t="array" aca="1" ref="X6" ca="1">TREND($K6:$P6,$K$1:$P$1,X$1)</f>
        <v>3.1359567159598312E-2</v>
      </c>
      <c r="Y6" s="38" cm="1">
        <f t="array" aca="1" ref="Y6" ca="1">TREND($K6:$P6,$K$1:$P$1,Y$1)</f>
        <v>3.1857338066893615E-2</v>
      </c>
      <c r="Z6" s="38" cm="1">
        <f t="array" aca="1" ref="Z6" ca="1">TREND($K6:$P6,$K$1:$P$1,Z$1)</f>
        <v>3.2355108974188695E-2</v>
      </c>
      <c r="AA6" s="38" cm="1">
        <f t="array" aca="1" ref="AA6" ca="1">TREND($K6:$P6,$K$1:$P$1,AA$1)</f>
        <v>3.2852879881483998E-2</v>
      </c>
      <c r="AB6" s="38" cm="1">
        <f t="array" aca="1" ref="AB6" ca="1">TREND($K6:$P6,$K$1:$P$1,AB$1)</f>
        <v>3.3350650788779079E-2</v>
      </c>
      <c r="AC6" s="38" cm="1">
        <f t="array" aca="1" ref="AC6" ca="1">TREND($K6:$P6,$K$1:$P$1,AC$1)</f>
        <v>3.3848421696074382E-2</v>
      </c>
      <c r="AD6" s="38" cm="1">
        <f t="array" aca="1" ref="AD6" ca="1">TREND($K6:$P6,$K$1:$P$1,AD$1)</f>
        <v>3.4346192603369685E-2</v>
      </c>
      <c r="AE6" s="38" cm="1">
        <f t="array" aca="1" ref="AE6" ca="1">TREND($K6:$P6,$K$1:$P$1,AE$1)</f>
        <v>3.4843963510664766E-2</v>
      </c>
      <c r="AF6" s="38" cm="1">
        <f t="array" aca="1" ref="AF6" ca="1">TREND($K6:$P6,$K$1:$P$1,AF$1)</f>
        <v>3.5341734417960069E-2</v>
      </c>
      <c r="AG6" s="38" cm="1">
        <f t="array" aca="1" ref="AG6" ca="1">TREND($K6:$P6,$K$1:$P$1,AG$1)</f>
        <v>3.583950532525515E-2</v>
      </c>
      <c r="AH6" s="38" cm="1">
        <f t="array" aca="1" ref="AH6" ca="1">TREND($K6:$P6,$K$1:$P$1,AH$1)</f>
        <v>3.6337276232550453E-2</v>
      </c>
      <c r="AI6" s="38" cm="1">
        <f t="array" aca="1" ref="AI6" ca="1">TREND($K6:$P6,$K$1:$P$1,AI$1)</f>
        <v>3.6835047139845756E-2</v>
      </c>
      <c r="AJ6" s="38" cm="1">
        <f t="array" aca="1" ref="AJ6" ca="1">TREND($K6:$P6,$K$1:$P$1,AJ$1)</f>
        <v>3.7332818047140837E-2</v>
      </c>
    </row>
    <row r="7" spans="1:36">
      <c r="A7" t="s">
        <v>162</v>
      </c>
      <c r="B7" s="39" cm="1">
        <f t="array" aca="1" ref="B7" ca="1">INDIRECT(CONCATENATE("'",HLOOKUP(B$1,$B$21:$E$23,3,FALSE),"'!",$B$25,ROW($A7)+5))*About!$A$27</f>
        <v>0.70932354289567656</v>
      </c>
      <c r="C7" s="38">
        <f t="shared" ca="1" si="3"/>
        <v>0.70932354289567656</v>
      </c>
      <c r="D7" s="38">
        <f t="shared" ca="1" si="0"/>
        <v>0.70932354289567656</v>
      </c>
      <c r="E7" s="38">
        <f t="shared" ca="1" si="0"/>
        <v>0.70932354289567656</v>
      </c>
      <c r="F7" s="39" cm="1">
        <f t="array" aca="1" ref="F7" ca="1">INDIRECT(CONCATENATE("'",HLOOKUP(F$1,$B$21:$E$23,3,FALSE),"'!",$B$25,ROW($A7)+5))*About!$A$27</f>
        <v>0.70932354289567656</v>
      </c>
      <c r="G7" s="38">
        <f t="shared" ca="1" si="4"/>
        <v>0.71181239743215263</v>
      </c>
      <c r="H7" s="38">
        <f t="shared" ca="1" si="1"/>
        <v>0.7143012519686287</v>
      </c>
      <c r="I7" s="38">
        <f t="shared" ca="1" si="1"/>
        <v>0.71679010650510466</v>
      </c>
      <c r="J7" s="38">
        <f t="shared" ca="1" si="1"/>
        <v>0.71927896104158073</v>
      </c>
      <c r="K7" s="39" cm="1">
        <f t="array" aca="1" ref="K7" ca="1">INDIRECT(CONCATENATE("'",HLOOKUP(K$1,$B$21:$E$23,3,FALSE),"'!",$B$25,ROW($A7)+5))*About!$A$27</f>
        <v>0.7217678155780568</v>
      </c>
      <c r="L7" s="38">
        <f t="shared" ca="1" si="5"/>
        <v>0.7217678155780568</v>
      </c>
      <c r="M7" s="38">
        <f t="shared" ca="1" si="2"/>
        <v>0.7217678155780568</v>
      </c>
      <c r="N7" s="38">
        <f t="shared" ca="1" si="2"/>
        <v>0.7217678155780568</v>
      </c>
      <c r="O7" s="38">
        <f t="shared" ca="1" si="2"/>
        <v>0.7217678155780568</v>
      </c>
      <c r="P7" s="39" cm="1">
        <f t="array" aca="1" ref="P7" ca="1">INDIRECT(CONCATENATE("'",HLOOKUP(P$1,$B$21:$E$23,3,FALSE),"'!",$B$25,ROW($A7)+5))*About!$A$27</f>
        <v>0.7217678155780568</v>
      </c>
      <c r="Q7" s="38" cm="1">
        <f t="array" aca="1" ref="Q7" ca="1">TREND($K7:$P7,$K$1:$P$1,Q$1)</f>
        <v>0.7217678155780568</v>
      </c>
      <c r="R7" s="38" cm="1">
        <f t="array" aca="1" ref="R7" ca="1">TREND($K7:$P7,$K$1:$P$1,R$1)</f>
        <v>0.7217678155780568</v>
      </c>
      <c r="S7" s="38" cm="1">
        <f t="array" aca="1" ref="S7" ca="1">TREND($K7:$P7,$K$1:$P$1,S$1)</f>
        <v>0.7217678155780568</v>
      </c>
      <c r="T7" s="38" cm="1">
        <f t="array" aca="1" ref="T7" ca="1">TREND($K7:$P7,$K$1:$P$1,T$1)</f>
        <v>0.7217678155780568</v>
      </c>
      <c r="U7" s="38" cm="1">
        <f t="array" aca="1" ref="U7" ca="1">TREND($K7:$P7,$K$1:$P$1,U$1)</f>
        <v>0.7217678155780568</v>
      </c>
      <c r="V7" s="38" cm="1">
        <f t="array" aca="1" ref="V7" ca="1">TREND($K7:$P7,$K$1:$P$1,V$1)</f>
        <v>0.7217678155780568</v>
      </c>
      <c r="W7" s="38" cm="1">
        <f t="array" aca="1" ref="W7" ca="1">TREND($K7:$P7,$K$1:$P$1,W$1)</f>
        <v>0.7217678155780568</v>
      </c>
      <c r="X7" s="38" cm="1">
        <f t="array" aca="1" ref="X7" ca="1">TREND($K7:$P7,$K$1:$P$1,X$1)</f>
        <v>0.7217678155780568</v>
      </c>
      <c r="Y7" s="38" cm="1">
        <f t="array" aca="1" ref="Y7" ca="1">TREND($K7:$P7,$K$1:$P$1,Y$1)</f>
        <v>0.7217678155780568</v>
      </c>
      <c r="Z7" s="38" cm="1">
        <f t="array" aca="1" ref="Z7" ca="1">TREND($K7:$P7,$K$1:$P$1,Z$1)</f>
        <v>0.7217678155780568</v>
      </c>
      <c r="AA7" s="38" cm="1">
        <f t="array" aca="1" ref="AA7" ca="1">TREND($K7:$P7,$K$1:$P$1,AA$1)</f>
        <v>0.7217678155780568</v>
      </c>
      <c r="AB7" s="38" cm="1">
        <f t="array" aca="1" ref="AB7" ca="1">TREND($K7:$P7,$K$1:$P$1,AB$1)</f>
        <v>0.7217678155780568</v>
      </c>
      <c r="AC7" s="38" cm="1">
        <f t="array" aca="1" ref="AC7" ca="1">TREND($K7:$P7,$K$1:$P$1,AC$1)</f>
        <v>0.7217678155780568</v>
      </c>
      <c r="AD7" s="38" cm="1">
        <f t="array" aca="1" ref="AD7" ca="1">TREND($K7:$P7,$K$1:$P$1,AD$1)</f>
        <v>0.7217678155780568</v>
      </c>
      <c r="AE7" s="38" cm="1">
        <f t="array" aca="1" ref="AE7" ca="1">TREND($K7:$P7,$K$1:$P$1,AE$1)</f>
        <v>0.7217678155780568</v>
      </c>
      <c r="AF7" s="38" cm="1">
        <f t="array" aca="1" ref="AF7" ca="1">TREND($K7:$P7,$K$1:$P$1,AF$1)</f>
        <v>0.7217678155780568</v>
      </c>
      <c r="AG7" s="38" cm="1">
        <f t="array" aca="1" ref="AG7" ca="1">TREND($K7:$P7,$K$1:$P$1,AG$1)</f>
        <v>0.7217678155780568</v>
      </c>
      <c r="AH7" s="38" cm="1">
        <f t="array" aca="1" ref="AH7" ca="1">TREND($K7:$P7,$K$1:$P$1,AH$1)</f>
        <v>0.7217678155780568</v>
      </c>
      <c r="AI7" s="38" cm="1">
        <f t="array" aca="1" ref="AI7" ca="1">TREND($K7:$P7,$K$1:$P$1,AI$1)</f>
        <v>0.7217678155780568</v>
      </c>
      <c r="AJ7" s="38" cm="1">
        <f t="array" aca="1" ref="AJ7" ca="1">TREND($K7:$P7,$K$1:$P$1,AJ$1)</f>
        <v>0.7217678155780568</v>
      </c>
    </row>
    <row r="8" spans="1:36">
      <c r="A8" t="s">
        <v>17</v>
      </c>
      <c r="B8" s="39" cm="1">
        <f t="array" aca="1" ref="B8" ca="1">INDIRECT(CONCATENATE("'",HLOOKUP(B$1,$B$21:$E$23,3,FALSE),"'!",$B$25,ROW($A8)+5))*About!$A$27</f>
        <v>0.11946501775085079</v>
      </c>
      <c r="C8" s="38">
        <f t="shared" ca="1" si="3"/>
        <v>0.1197761245679103</v>
      </c>
      <c r="D8" s="38">
        <f t="shared" ca="1" si="0"/>
        <v>0.12008723138496981</v>
      </c>
      <c r="E8" s="38">
        <f t="shared" ca="1" si="0"/>
        <v>0.12039833820202932</v>
      </c>
      <c r="F8" s="39" cm="1">
        <f t="array" aca="1" ref="F8" ca="1">INDIRECT(CONCATENATE("'",HLOOKUP(F$1,$B$21:$E$23,3,FALSE),"'!",$B$25,ROW($A8)+5))*About!$A$27</f>
        <v>0.12070944501908883</v>
      </c>
      <c r="G8" s="38">
        <f t="shared" ca="1" si="4"/>
        <v>0.12095833047273644</v>
      </c>
      <c r="H8" s="38">
        <f t="shared" ca="1" si="1"/>
        <v>0.12120721592638403</v>
      </c>
      <c r="I8" s="38">
        <f t="shared" ca="1" si="1"/>
        <v>0.12145610138003164</v>
      </c>
      <c r="J8" s="38">
        <f t="shared" ca="1" si="1"/>
        <v>0.12170498683367924</v>
      </c>
      <c r="K8" s="39" cm="1">
        <f t="array" aca="1" ref="K8" ca="1">INDIRECT(CONCATENATE("'",HLOOKUP(K$1,$B$21:$E$23,3,FALSE),"'!",$B$25,ROW($A8)+5))*About!$A$27</f>
        <v>0.12195387228732685</v>
      </c>
      <c r="L8" s="38">
        <f t="shared" ca="1" si="5"/>
        <v>0.12220275774097446</v>
      </c>
      <c r="M8" s="38">
        <f t="shared" ca="1" si="2"/>
        <v>0.12245164319462207</v>
      </c>
      <c r="N8" s="38">
        <f t="shared" ca="1" si="2"/>
        <v>0.12270052864826966</v>
      </c>
      <c r="O8" s="38">
        <f t="shared" ca="1" si="2"/>
        <v>0.12294941410191727</v>
      </c>
      <c r="P8" s="39" cm="1">
        <f t="array" aca="1" ref="P8" ca="1">INDIRECT(CONCATENATE("'",HLOOKUP(P$1,$B$21:$E$23,3,FALSE),"'!",$B$25,ROW($A8)+5))*About!$A$27</f>
        <v>0.12319829955556488</v>
      </c>
      <c r="Q8" s="38" cm="1">
        <f t="array" aca="1" ref="Q8" ca="1">TREND($K8:$P8,$K$1:$P$1,Q$1)</f>
        <v>0.12344718500921248</v>
      </c>
      <c r="R8" s="38" cm="1">
        <f t="array" aca="1" ref="R8" ca="1">TREND($K8:$P8,$K$1:$P$1,R$1)</f>
        <v>0.12369607046286013</v>
      </c>
      <c r="S8" s="38" cm="1">
        <f t="array" aca="1" ref="S8" ca="1">TREND($K8:$P8,$K$1:$P$1,S$1)</f>
        <v>0.12394495591650767</v>
      </c>
      <c r="T8" s="38" cm="1">
        <f t="array" aca="1" ref="T8" ca="1">TREND($K8:$P8,$K$1:$P$1,T$1)</f>
        <v>0.12419384137015532</v>
      </c>
      <c r="U8" s="38" cm="1">
        <f t="array" aca="1" ref="U8" ca="1">TREND($K8:$P8,$K$1:$P$1,U$1)</f>
        <v>0.12444272682380286</v>
      </c>
      <c r="V8" s="38" cm="1">
        <f t="array" aca="1" ref="V8" ca="1">TREND($K8:$P8,$K$1:$P$1,V$1)</f>
        <v>0.12469161227745051</v>
      </c>
      <c r="W8" s="38" cm="1">
        <f t="array" aca="1" ref="W8" ca="1">TREND($K8:$P8,$K$1:$P$1,W$1)</f>
        <v>0.12494049773109805</v>
      </c>
      <c r="X8" s="38" cm="1">
        <f t="array" aca="1" ref="X8" ca="1">TREND($K8:$P8,$K$1:$P$1,X$1)</f>
        <v>0.12518938318474571</v>
      </c>
      <c r="Y8" s="38" cm="1">
        <f t="array" aca="1" ref="Y8" ca="1">TREND($K8:$P8,$K$1:$P$1,Y$1)</f>
        <v>0.12543826863839336</v>
      </c>
      <c r="Z8" s="38" cm="1">
        <f t="array" aca="1" ref="Z8" ca="1">TREND($K8:$P8,$K$1:$P$1,Z$1)</f>
        <v>0.1256871540920409</v>
      </c>
      <c r="AA8" s="38" cm="1">
        <f t="array" aca="1" ref="AA8" ca="1">TREND($K8:$P8,$K$1:$P$1,AA$1)</f>
        <v>0.12593603954568855</v>
      </c>
      <c r="AB8" s="38" cm="1">
        <f t="array" aca="1" ref="AB8" ca="1">TREND($K8:$P8,$K$1:$P$1,AB$1)</f>
        <v>0.12618492499933609</v>
      </c>
      <c r="AC8" s="38" cm="1">
        <f t="array" aca="1" ref="AC8" ca="1">TREND($K8:$P8,$K$1:$P$1,AC$1)</f>
        <v>0.12643381045298374</v>
      </c>
      <c r="AD8" s="38" cm="1">
        <f t="array" aca="1" ref="AD8" ca="1">TREND($K8:$P8,$K$1:$P$1,AD$1)</f>
        <v>0.12668269590663139</v>
      </c>
      <c r="AE8" s="38" cm="1">
        <f t="array" aca="1" ref="AE8" ca="1">TREND($K8:$P8,$K$1:$P$1,AE$1)</f>
        <v>0.12693158136027893</v>
      </c>
      <c r="AF8" s="38" cm="1">
        <f t="array" aca="1" ref="AF8" ca="1">TREND($K8:$P8,$K$1:$P$1,AF$1)</f>
        <v>0.12718046681392658</v>
      </c>
      <c r="AG8" s="38" cm="1">
        <f t="array" aca="1" ref="AG8" ca="1">TREND($K8:$P8,$K$1:$P$1,AG$1)</f>
        <v>0.12742935226757413</v>
      </c>
      <c r="AH8" s="38" cm="1">
        <f t="array" aca="1" ref="AH8" ca="1">TREND($K8:$P8,$K$1:$P$1,AH$1)</f>
        <v>0.12767823772122178</v>
      </c>
      <c r="AI8" s="38" cm="1">
        <f t="array" aca="1" ref="AI8" ca="1">TREND($K8:$P8,$K$1:$P$1,AI$1)</f>
        <v>0.12792712317486943</v>
      </c>
      <c r="AJ8" s="38" cm="1">
        <f t="array" aca="1" ref="AJ8" ca="1">TREND($K8:$P8,$K$1:$P$1,AJ$1)</f>
        <v>0.12817600862851697</v>
      </c>
    </row>
    <row r="9" spans="1:36">
      <c r="A9" t="s">
        <v>18</v>
      </c>
      <c r="B9" s="39" cm="1">
        <f t="array" aca="1" ref="B9" ca="1">INDIRECT(CONCATENATE("'",HLOOKUP(B$1,$B$21:$E$23,3,FALSE),"'!",$B$25,ROW($A9)+5))*About!$A$27</f>
        <v>2.8621827169474669E-2</v>
      </c>
      <c r="C9" s="38">
        <f t="shared" ca="1" si="3"/>
        <v>2.8621827169474669E-2</v>
      </c>
      <c r="D9" s="38">
        <f t="shared" ca="1" si="0"/>
        <v>2.8621827169474669E-2</v>
      </c>
      <c r="E9" s="38">
        <f t="shared" ca="1" si="0"/>
        <v>2.8621827169474669E-2</v>
      </c>
      <c r="F9" s="39" cm="1">
        <f t="array" aca="1" ref="F9" ca="1">INDIRECT(CONCATENATE("'",HLOOKUP(F$1,$B$21:$E$23,3,FALSE),"'!",$B$25,ROW($A9)+5))*About!$A$27</f>
        <v>2.8621827169474669E-2</v>
      </c>
      <c r="G9" s="38">
        <f t="shared" ca="1" si="4"/>
        <v>2.8870712623122276E-2</v>
      </c>
      <c r="H9" s="38">
        <f t="shared" ca="1" si="1"/>
        <v>2.9119598076769882E-2</v>
      </c>
      <c r="I9" s="38">
        <f t="shared" ca="1" si="1"/>
        <v>2.9368483530417485E-2</v>
      </c>
      <c r="J9" s="38">
        <f t="shared" ca="1" si="1"/>
        <v>2.9617368984065091E-2</v>
      </c>
      <c r="K9" s="39" cm="1">
        <f t="array" aca="1" ref="K9" ca="1">INDIRECT(CONCATENATE("'",HLOOKUP(K$1,$B$21:$E$23,3,FALSE),"'!",$B$25,ROW($A9)+5))*About!$A$27</f>
        <v>2.9866254437712698E-2</v>
      </c>
      <c r="L9" s="38">
        <f t="shared" ca="1" si="5"/>
        <v>3.0115139891360304E-2</v>
      </c>
      <c r="M9" s="38">
        <f t="shared" ca="1" si="2"/>
        <v>3.036402534500791E-2</v>
      </c>
      <c r="N9" s="38">
        <f t="shared" ca="1" si="2"/>
        <v>3.0612910798655517E-2</v>
      </c>
      <c r="O9" s="38">
        <f t="shared" ca="1" si="2"/>
        <v>3.0861796252303123E-2</v>
      </c>
      <c r="P9" s="39" cm="1">
        <f t="array" aca="1" ref="P9" ca="1">INDIRECT(CONCATENATE("'",HLOOKUP(P$1,$B$21:$E$23,3,FALSE),"'!",$B$25,ROW($A9)+5))*About!$A$27</f>
        <v>3.111068170595073E-2</v>
      </c>
      <c r="Q9" s="38" cm="1">
        <f t="array" aca="1" ref="Q9" ca="1">TREND($K9:$P9,$K$1:$P$1,Q$1)</f>
        <v>3.1359567159598312E-2</v>
      </c>
      <c r="R9" s="38" cm="1">
        <f t="array" aca="1" ref="R9" ca="1">TREND($K9:$P9,$K$1:$P$1,R$1)</f>
        <v>3.1608452613245852E-2</v>
      </c>
      <c r="S9" s="38" cm="1">
        <f t="array" aca="1" ref="S9" ca="1">TREND($K9:$P9,$K$1:$P$1,S$1)</f>
        <v>3.1857338066893504E-2</v>
      </c>
      <c r="T9" s="38" cm="1">
        <f t="array" aca="1" ref="T9" ca="1">TREND($K9:$P9,$K$1:$P$1,T$1)</f>
        <v>3.2106223520541155E-2</v>
      </c>
      <c r="U9" s="38" cm="1">
        <f t="array" aca="1" ref="U9" ca="1">TREND($K9:$P9,$K$1:$P$1,U$1)</f>
        <v>3.2355108974188695E-2</v>
      </c>
      <c r="V9" s="38" cm="1">
        <f t="array" aca="1" ref="V9" ca="1">TREND($K9:$P9,$K$1:$P$1,V$1)</f>
        <v>3.2603994427836347E-2</v>
      </c>
      <c r="W9" s="38" cm="1">
        <f t="array" aca="1" ref="W9" ca="1">TREND($K9:$P9,$K$1:$P$1,W$1)</f>
        <v>3.2852879881483887E-2</v>
      </c>
      <c r="X9" s="38" cm="1">
        <f t="array" aca="1" ref="X9" ca="1">TREND($K9:$P9,$K$1:$P$1,X$1)</f>
        <v>3.3101765335131539E-2</v>
      </c>
      <c r="Y9" s="38" cm="1">
        <f t="array" aca="1" ref="Y9" ca="1">TREND($K9:$P9,$K$1:$P$1,Y$1)</f>
        <v>3.335065078877919E-2</v>
      </c>
      <c r="Z9" s="38" cm="1">
        <f t="array" aca="1" ref="Z9" ca="1">TREND($K9:$P9,$K$1:$P$1,Z$1)</f>
        <v>3.3599536242426731E-2</v>
      </c>
      <c r="AA9" s="38" cm="1">
        <f t="array" aca="1" ref="AA9" ca="1">TREND($K9:$P9,$K$1:$P$1,AA$1)</f>
        <v>3.3848421696074382E-2</v>
      </c>
      <c r="AB9" s="38" cm="1">
        <f t="array" aca="1" ref="AB9" ca="1">TREND($K9:$P9,$K$1:$P$1,AB$1)</f>
        <v>3.4097307149721923E-2</v>
      </c>
      <c r="AC9" s="38" cm="1">
        <f t="array" aca="1" ref="AC9" ca="1">TREND($K9:$P9,$K$1:$P$1,AC$1)</f>
        <v>3.4346192603369574E-2</v>
      </c>
      <c r="AD9" s="38" cm="1">
        <f t="array" aca="1" ref="AD9" ca="1">TREND($K9:$P9,$K$1:$P$1,AD$1)</f>
        <v>3.4595078057017226E-2</v>
      </c>
      <c r="AE9" s="38" cm="1">
        <f t="array" aca="1" ref="AE9" ca="1">TREND($K9:$P9,$K$1:$P$1,AE$1)</f>
        <v>3.4843963510664766E-2</v>
      </c>
      <c r="AF9" s="38" cm="1">
        <f t="array" aca="1" ref="AF9" ca="1">TREND($K9:$P9,$K$1:$P$1,AF$1)</f>
        <v>3.5092848964312418E-2</v>
      </c>
      <c r="AG9" s="38" cm="1">
        <f t="array" aca="1" ref="AG9" ca="1">TREND($K9:$P9,$K$1:$P$1,AG$1)</f>
        <v>3.5341734417959958E-2</v>
      </c>
      <c r="AH9" s="38" cm="1">
        <f t="array" aca="1" ref="AH9" ca="1">TREND($K9:$P9,$K$1:$P$1,AH$1)</f>
        <v>3.5590619871607609E-2</v>
      </c>
      <c r="AI9" s="38" cm="1">
        <f t="array" aca="1" ref="AI9" ca="1">TREND($K9:$P9,$K$1:$P$1,AI$1)</f>
        <v>3.5839505325255261E-2</v>
      </c>
      <c r="AJ9" s="38" cm="1">
        <f t="array" aca="1" ref="AJ9" ca="1">TREND($K9:$P9,$K$1:$P$1,AJ$1)</f>
        <v>3.6088390778902801E-2</v>
      </c>
    </row>
    <row r="10" spans="1:36">
      <c r="A10" t="s">
        <v>19</v>
      </c>
      <c r="B10" s="39" cm="1">
        <f t="array" aca="1" ref="B10" ca="1">INDIRECT(CONCATENATE("'",HLOOKUP(B$1,$B$21:$E$23,3,FALSE),"'!",$B$25,ROW($A10)+5))*About!$A$27</f>
        <v>2.1155263560046497E-4</v>
      </c>
      <c r="C10" s="38">
        <f t="shared" ca="1" si="3"/>
        <v>2.1777477194165511E-4</v>
      </c>
      <c r="D10" s="38">
        <f t="shared" ca="1" si="0"/>
        <v>2.2399690828284527E-4</v>
      </c>
      <c r="E10" s="38">
        <f t="shared" ca="1" si="0"/>
        <v>2.3021904462403541E-4</v>
      </c>
      <c r="F10" s="39" cm="1">
        <f t="array" aca="1" ref="F10" ca="1">INDIRECT(CONCATENATE("'",HLOOKUP(F$1,$B$21:$E$23,3,FALSE),"'!",$B$25,ROW($A10)+5))*About!$A$27</f>
        <v>2.3644118096522555E-4</v>
      </c>
      <c r="G10" s="38">
        <f t="shared" ca="1" si="4"/>
        <v>2.3893003550170161E-4</v>
      </c>
      <c r="H10" s="38">
        <f t="shared" ca="1" si="1"/>
        <v>2.4141889003817765E-4</v>
      </c>
      <c r="I10" s="38">
        <f t="shared" ca="1" si="1"/>
        <v>2.4390774457465372E-4</v>
      </c>
      <c r="J10" s="38">
        <f t="shared" ca="1" si="1"/>
        <v>2.4639659911112976E-4</v>
      </c>
      <c r="K10" s="39" cm="1">
        <f t="array" aca="1" ref="K10" ca="1">INDIRECT(CONCATENATE("'",HLOOKUP(K$1,$B$21:$E$23,3,FALSE),"'!",$B$25,ROW($A10)+5))*About!$A$27</f>
        <v>2.4888545364760582E-4</v>
      </c>
      <c r="L10" s="38">
        <f t="shared" ca="1" si="5"/>
        <v>2.5386316272055795E-4</v>
      </c>
      <c r="M10" s="38">
        <f t="shared" ca="1" si="2"/>
        <v>2.5884087179351009E-4</v>
      </c>
      <c r="N10" s="38">
        <f t="shared" ca="1" si="2"/>
        <v>2.6381858086646216E-4</v>
      </c>
      <c r="O10" s="38">
        <f t="shared" ca="1" si="2"/>
        <v>2.6879628993941429E-4</v>
      </c>
      <c r="P10" s="39" cm="1">
        <f t="array" aca="1" ref="P10" ca="1">INDIRECT(CONCATENATE("'",HLOOKUP(P$1,$B$21:$E$23,3,FALSE),"'!",$B$25,ROW($A10)+5))*About!$A$27</f>
        <v>2.7377399901236643E-4</v>
      </c>
      <c r="Q10" s="38" cm="1">
        <f t="array" aca="1" ref="Q10" ca="1">TREND($K10:$P10,$K$1:$P$1,Q$1)</f>
        <v>2.7875170808532024E-4</v>
      </c>
      <c r="R10" s="38" cm="1">
        <f t="array" aca="1" ref="R10" ca="1">TREND($K10:$P10,$K$1:$P$1,R$1)</f>
        <v>2.8372941715827139E-4</v>
      </c>
      <c r="S10" s="38" cm="1">
        <f t="array" aca="1" ref="S10" ca="1">TREND($K10:$P10,$K$1:$P$1,S$1)</f>
        <v>2.8870712623122428E-4</v>
      </c>
      <c r="T10" s="38" cm="1">
        <f t="array" aca="1" ref="T10" ca="1">TREND($K10:$P10,$K$1:$P$1,T$1)</f>
        <v>2.9368483530417544E-4</v>
      </c>
      <c r="U10" s="38" cm="1">
        <f t="array" aca="1" ref="U10" ca="1">TREND($K10:$P10,$K$1:$P$1,U$1)</f>
        <v>2.9866254437712833E-4</v>
      </c>
      <c r="V10" s="38" cm="1">
        <f t="array" aca="1" ref="V10" ca="1">TREND($K10:$P10,$K$1:$P$1,V$1)</f>
        <v>3.0364025345007949E-4</v>
      </c>
      <c r="W10" s="38" cm="1">
        <f t="array" aca="1" ref="W10" ca="1">TREND($K10:$P10,$K$1:$P$1,W$1)</f>
        <v>3.0861796252303238E-4</v>
      </c>
      <c r="X10" s="38" cm="1">
        <f t="array" aca="1" ref="X10" ca="1">TREND($K10:$P10,$K$1:$P$1,X$1)</f>
        <v>3.1359567159598353E-4</v>
      </c>
      <c r="Y10" s="38" cm="1">
        <f t="array" aca="1" ref="Y10" ca="1">TREND($K10:$P10,$K$1:$P$1,Y$1)</f>
        <v>3.1857338066893642E-4</v>
      </c>
      <c r="Z10" s="38" cm="1">
        <f t="array" aca="1" ref="Z10" ca="1">TREND($K10:$P10,$K$1:$P$1,Z$1)</f>
        <v>3.2355108974188931E-4</v>
      </c>
      <c r="AA10" s="38" cm="1">
        <f t="array" aca="1" ref="AA10" ca="1">TREND($K10:$P10,$K$1:$P$1,AA$1)</f>
        <v>3.2852879881484047E-4</v>
      </c>
      <c r="AB10" s="38" cm="1">
        <f t="array" aca="1" ref="AB10" ca="1">TREND($K10:$P10,$K$1:$P$1,AB$1)</f>
        <v>3.3350650788779336E-4</v>
      </c>
      <c r="AC10" s="38" cm="1">
        <f t="array" aca="1" ref="AC10" ca="1">TREND($K10:$P10,$K$1:$P$1,AC$1)</f>
        <v>3.3848421696074452E-4</v>
      </c>
      <c r="AD10" s="38" cm="1">
        <f t="array" aca="1" ref="AD10" ca="1">TREND($K10:$P10,$K$1:$P$1,AD$1)</f>
        <v>3.4346192603369741E-4</v>
      </c>
      <c r="AE10" s="38" cm="1">
        <f t="array" aca="1" ref="AE10" ca="1">TREND($K10:$P10,$K$1:$P$1,AE$1)</f>
        <v>3.4843963510664856E-4</v>
      </c>
      <c r="AF10" s="38" cm="1">
        <f t="array" aca="1" ref="AF10" ca="1">TREND($K10:$P10,$K$1:$P$1,AF$1)</f>
        <v>3.5341734417960145E-4</v>
      </c>
      <c r="AG10" s="38" cm="1">
        <f t="array" aca="1" ref="AG10" ca="1">TREND($K10:$P10,$K$1:$P$1,AG$1)</f>
        <v>3.5839505325255261E-4</v>
      </c>
      <c r="AH10" s="38" cm="1">
        <f t="array" aca="1" ref="AH10" ca="1">TREND($K10:$P10,$K$1:$P$1,AH$1)</f>
        <v>3.633727623255055E-4</v>
      </c>
      <c r="AI10" s="38" cm="1">
        <f t="array" aca="1" ref="AI10" ca="1">TREND($K10:$P10,$K$1:$P$1,AI$1)</f>
        <v>3.6835047139845839E-4</v>
      </c>
      <c r="AJ10" s="38" cm="1">
        <f t="array" aca="1" ref="AJ10" ca="1">TREND($K10:$P10,$K$1:$P$1,AJ$1)</f>
        <v>3.7332818047140955E-4</v>
      </c>
    </row>
    <row r="11" spans="1:36">
      <c r="A11" t="s">
        <v>20</v>
      </c>
      <c r="B11" s="39" cm="1">
        <f t="array" aca="1" ref="B11" ca="1">INDIRECT(CONCATENATE("'",HLOOKUP(B$1,$B$21:$E$23,3,FALSE),"'!",$B$25,ROW($A11)+5))*About!$A$27</f>
        <v>2.1155263560046497E-4</v>
      </c>
      <c r="C11" s="38">
        <f t="shared" ca="1" si="3"/>
        <v>2.1466370377106004E-4</v>
      </c>
      <c r="D11" s="38">
        <f t="shared" ca="1" si="0"/>
        <v>2.1777477194165511E-4</v>
      </c>
      <c r="E11" s="38">
        <f t="shared" ca="1" si="0"/>
        <v>2.2088584011225018E-4</v>
      </c>
      <c r="F11" s="39" cm="1">
        <f t="array" aca="1" ref="F11" ca="1">INDIRECT(CONCATENATE("'",HLOOKUP(F$1,$B$21:$E$23,3,FALSE),"'!",$B$25,ROW($A11)+5))*About!$A$27</f>
        <v>2.2399690828284525E-4</v>
      </c>
      <c r="G11" s="38">
        <f t="shared" ca="1" si="4"/>
        <v>2.2897461735579735E-4</v>
      </c>
      <c r="H11" s="38">
        <f t="shared" ca="1" si="1"/>
        <v>2.3395232642874948E-4</v>
      </c>
      <c r="I11" s="38">
        <f t="shared" ca="1" si="1"/>
        <v>2.3893003550170159E-4</v>
      </c>
      <c r="J11" s="38">
        <f t="shared" ca="1" si="1"/>
        <v>2.4390774457465372E-4</v>
      </c>
      <c r="K11" s="39" cm="1">
        <f t="array" aca="1" ref="K11" ca="1">INDIRECT(CONCATENATE("'",HLOOKUP(K$1,$B$21:$E$23,3,FALSE),"'!",$B$25,ROW($A11)+5))*About!$A$27</f>
        <v>2.4888545364760582E-4</v>
      </c>
      <c r="L11" s="38">
        <f t="shared" ca="1" si="5"/>
        <v>2.5386316272055795E-4</v>
      </c>
      <c r="M11" s="38">
        <f t="shared" ca="1" si="2"/>
        <v>2.5884087179351009E-4</v>
      </c>
      <c r="N11" s="38">
        <f t="shared" ca="1" si="2"/>
        <v>2.6381858086646216E-4</v>
      </c>
      <c r="O11" s="38">
        <f t="shared" ca="1" si="2"/>
        <v>2.6879628993941429E-4</v>
      </c>
      <c r="P11" s="39" cm="1">
        <f t="array" aca="1" ref="P11" ca="1">INDIRECT(CONCATENATE("'",HLOOKUP(P$1,$B$21:$E$23,3,FALSE),"'!",$B$25,ROW($A11)+5))*About!$A$27</f>
        <v>2.7377399901236643E-4</v>
      </c>
      <c r="Q11" s="38" cm="1">
        <f t="array" aca="1" ref="Q11" ca="1">TREND($K11:$P11,$K$1:$P$1,Q$1)</f>
        <v>2.7875170808532024E-4</v>
      </c>
      <c r="R11" s="38" cm="1">
        <f t="array" aca="1" ref="R11" ca="1">TREND($K11:$P11,$K$1:$P$1,R$1)</f>
        <v>2.8372941715827139E-4</v>
      </c>
      <c r="S11" s="38" cm="1">
        <f t="array" aca="1" ref="S11" ca="1">TREND($K11:$P11,$K$1:$P$1,S$1)</f>
        <v>2.8870712623122428E-4</v>
      </c>
      <c r="T11" s="38" cm="1">
        <f t="array" aca="1" ref="T11" ca="1">TREND($K11:$P11,$K$1:$P$1,T$1)</f>
        <v>2.9368483530417544E-4</v>
      </c>
      <c r="U11" s="38" cm="1">
        <f t="array" aca="1" ref="U11" ca="1">TREND($K11:$P11,$K$1:$P$1,U$1)</f>
        <v>2.9866254437712833E-4</v>
      </c>
      <c r="V11" s="38" cm="1">
        <f t="array" aca="1" ref="V11" ca="1">TREND($K11:$P11,$K$1:$P$1,V$1)</f>
        <v>3.0364025345007949E-4</v>
      </c>
      <c r="W11" s="38" cm="1">
        <f t="array" aca="1" ref="W11" ca="1">TREND($K11:$P11,$K$1:$P$1,W$1)</f>
        <v>3.0861796252303238E-4</v>
      </c>
      <c r="X11" s="38" cm="1">
        <f t="array" aca="1" ref="X11" ca="1">TREND($K11:$P11,$K$1:$P$1,X$1)</f>
        <v>3.1359567159598353E-4</v>
      </c>
      <c r="Y11" s="38" cm="1">
        <f t="array" aca="1" ref="Y11" ca="1">TREND($K11:$P11,$K$1:$P$1,Y$1)</f>
        <v>3.1857338066893642E-4</v>
      </c>
      <c r="Z11" s="38" cm="1">
        <f t="array" aca="1" ref="Z11" ca="1">TREND($K11:$P11,$K$1:$P$1,Z$1)</f>
        <v>3.2355108974188931E-4</v>
      </c>
      <c r="AA11" s="38" cm="1">
        <f t="array" aca="1" ref="AA11" ca="1">TREND($K11:$P11,$K$1:$P$1,AA$1)</f>
        <v>3.2852879881484047E-4</v>
      </c>
      <c r="AB11" s="38" cm="1">
        <f t="array" aca="1" ref="AB11" ca="1">TREND($K11:$P11,$K$1:$P$1,AB$1)</f>
        <v>3.3350650788779336E-4</v>
      </c>
      <c r="AC11" s="38" cm="1">
        <f t="array" aca="1" ref="AC11" ca="1">TREND($K11:$P11,$K$1:$P$1,AC$1)</f>
        <v>3.3848421696074452E-4</v>
      </c>
      <c r="AD11" s="38" cm="1">
        <f t="array" aca="1" ref="AD11" ca="1">TREND($K11:$P11,$K$1:$P$1,AD$1)</f>
        <v>3.4346192603369741E-4</v>
      </c>
      <c r="AE11" s="38" cm="1">
        <f t="array" aca="1" ref="AE11" ca="1">TREND($K11:$P11,$K$1:$P$1,AE$1)</f>
        <v>3.4843963510664856E-4</v>
      </c>
      <c r="AF11" s="38" cm="1">
        <f t="array" aca="1" ref="AF11" ca="1">TREND($K11:$P11,$K$1:$P$1,AF$1)</f>
        <v>3.5341734417960145E-4</v>
      </c>
      <c r="AG11" s="38" cm="1">
        <f t="array" aca="1" ref="AG11" ca="1">TREND($K11:$P11,$K$1:$P$1,AG$1)</f>
        <v>3.5839505325255261E-4</v>
      </c>
      <c r="AH11" s="38" cm="1">
        <f t="array" aca="1" ref="AH11" ca="1">TREND($K11:$P11,$K$1:$P$1,AH$1)</f>
        <v>3.633727623255055E-4</v>
      </c>
      <c r="AI11" s="38" cm="1">
        <f t="array" aca="1" ref="AI11" ca="1">TREND($K11:$P11,$K$1:$P$1,AI$1)</f>
        <v>3.6835047139845839E-4</v>
      </c>
      <c r="AJ11" s="38" cm="1">
        <f t="array" aca="1" ref="AJ11" ca="1">TREND($K11:$P11,$K$1:$P$1,AJ$1)</f>
        <v>3.7332818047140955E-4</v>
      </c>
    </row>
    <row r="12" spans="1:36">
      <c r="A12" t="s">
        <v>111</v>
      </c>
      <c r="B12" s="40">
        <f ca="1">SUM(INDIRECT(CONCATENATE("'",HLOOKUP(B$1,$B$21:$E$23,3,FALSE),"'!",$B$25,ROW($A12)+5,":",$B$25,ROW($A12)+6)))*About!$A$27</f>
        <v>9.7811983283509077E-4</v>
      </c>
      <c r="C12" s="38">
        <f t="shared" ca="1" si="3"/>
        <v>9.9211963960276861E-4</v>
      </c>
      <c r="D12" s="38">
        <f t="shared" ca="1" si="0"/>
        <v>1.0061194463704464E-3</v>
      </c>
      <c r="E12" s="38">
        <f t="shared" ca="1" si="0"/>
        <v>1.0201192531381243E-3</v>
      </c>
      <c r="F12" s="40">
        <f ca="1">SUM(INDIRECT(CONCATENATE("'",HLOOKUP(F$1,$B$21:$E$23,3,FALSE),"'!",$B$25,ROW($A12)+5,":",$B$25,ROW($A12)+6)))*About!$A$27</f>
        <v>1.0341190599058021E-3</v>
      </c>
      <c r="G12" s="38">
        <f t="shared" ca="1" si="4"/>
        <v>1.0532832398366678E-3</v>
      </c>
      <c r="H12" s="38">
        <f t="shared" ca="1" si="1"/>
        <v>1.0724474197675335E-3</v>
      </c>
      <c r="I12" s="38">
        <f t="shared" ca="1" si="1"/>
        <v>1.0916115996983989E-3</v>
      </c>
      <c r="J12" s="38">
        <f t="shared" ca="1" si="1"/>
        <v>1.1107757796292646E-3</v>
      </c>
      <c r="K12" s="40">
        <f ca="1">SUM(INDIRECT(CONCATENATE("'",HLOOKUP(K$1,$B$21:$E$23,3,FALSE),"'!",$B$25,ROW($A12)+5,":",$B$25,ROW($A12)+6)))*About!$A$27</f>
        <v>1.1299399595601303E-3</v>
      </c>
      <c r="L12" s="38">
        <f t="shared" ca="1" si="5"/>
        <v>1.1493530249446434E-3</v>
      </c>
      <c r="M12" s="38">
        <f t="shared" ca="1" si="2"/>
        <v>1.1687660903291568E-3</v>
      </c>
      <c r="N12" s="38">
        <f t="shared" ca="1" si="2"/>
        <v>1.18817915571367E-3</v>
      </c>
      <c r="O12" s="38">
        <f t="shared" ca="1" si="2"/>
        <v>1.2075922210981833E-3</v>
      </c>
      <c r="P12" s="40">
        <f ca="1">SUM(INDIRECT(CONCATENATE("'",HLOOKUP(P$1,$B$21:$E$23,3,FALSE),"'!",$B$25,ROW($A12)+5,":",$B$25,ROW($A12)+6)))*About!$A$27</f>
        <v>1.2270052864826965E-3</v>
      </c>
      <c r="Q12" s="38" cm="1">
        <f t="array" aca="1" ref="Q12" ca="1">TREND($K12:$P12,$K$1:$P$1,Q$1)</f>
        <v>1.2464183518672081E-3</v>
      </c>
      <c r="R12" s="38" cm="1">
        <f t="array" aca="1" ref="R12" ca="1">TREND($K12:$P12,$K$1:$P$1,R$1)</f>
        <v>1.2658314172517213E-3</v>
      </c>
      <c r="S12" s="38" cm="1">
        <f t="array" aca="1" ref="S12" ca="1">TREND($K12:$P12,$K$1:$P$1,S$1)</f>
        <v>1.2852444826362344E-3</v>
      </c>
      <c r="T12" s="38" cm="1">
        <f t="array" aca="1" ref="T12" ca="1">TREND($K12:$P12,$K$1:$P$1,T$1)</f>
        <v>1.3046575480207476E-3</v>
      </c>
      <c r="U12" s="38" cm="1">
        <f t="array" aca="1" ref="U12" ca="1">TREND($K12:$P12,$K$1:$P$1,U$1)</f>
        <v>1.3240706134052607E-3</v>
      </c>
      <c r="V12" s="38" cm="1">
        <f t="array" aca="1" ref="V12" ca="1">TREND($K12:$P12,$K$1:$P$1,V$1)</f>
        <v>1.3434836787897739E-3</v>
      </c>
      <c r="W12" s="38" cm="1">
        <f t="array" aca="1" ref="W12" ca="1">TREND($K12:$P12,$K$1:$P$1,W$1)</f>
        <v>1.362896744174287E-3</v>
      </c>
      <c r="X12" s="38" cm="1">
        <f t="array" aca="1" ref="X12" ca="1">TREND($K12:$P12,$K$1:$P$1,X$1)</f>
        <v>1.3823098095588002E-3</v>
      </c>
      <c r="Y12" s="38" cm="1">
        <f t="array" aca="1" ref="Y12" ca="1">TREND($K12:$P12,$K$1:$P$1,Y$1)</f>
        <v>1.4017228749433133E-3</v>
      </c>
      <c r="Z12" s="38" cm="1">
        <f t="array" aca="1" ref="Z12" ca="1">TREND($K12:$P12,$K$1:$P$1,Z$1)</f>
        <v>1.4211359403278265E-3</v>
      </c>
      <c r="AA12" s="38" cm="1">
        <f t="array" aca="1" ref="AA12" ca="1">TREND($K12:$P12,$K$1:$P$1,AA$1)</f>
        <v>1.4405490057123396E-3</v>
      </c>
      <c r="AB12" s="38" cm="1">
        <f t="array" aca="1" ref="AB12" ca="1">TREND($K12:$P12,$K$1:$P$1,AB$1)</f>
        <v>1.4599620710968528E-3</v>
      </c>
      <c r="AC12" s="38" cm="1">
        <f t="array" aca="1" ref="AC12" ca="1">TREND($K12:$P12,$K$1:$P$1,AC$1)</f>
        <v>1.4793751364813659E-3</v>
      </c>
      <c r="AD12" s="38" cm="1">
        <f t="array" aca="1" ref="AD12" ca="1">TREND($K12:$P12,$K$1:$P$1,AD$1)</f>
        <v>1.4987882018658791E-3</v>
      </c>
      <c r="AE12" s="38" cm="1">
        <f t="array" aca="1" ref="AE12" ca="1">TREND($K12:$P12,$K$1:$P$1,AE$1)</f>
        <v>1.5182012672503922E-3</v>
      </c>
      <c r="AF12" s="38" cm="1">
        <f t="array" aca="1" ref="AF12" ca="1">TREND($K12:$P12,$K$1:$P$1,AF$1)</f>
        <v>1.5376143326349054E-3</v>
      </c>
      <c r="AG12" s="38" cm="1">
        <f t="array" aca="1" ref="AG12" ca="1">TREND($K12:$P12,$K$1:$P$1,AG$1)</f>
        <v>1.5570273980194185E-3</v>
      </c>
      <c r="AH12" s="38" cm="1">
        <f t="array" aca="1" ref="AH12" ca="1">TREND($K12:$P12,$K$1:$P$1,AH$1)</f>
        <v>1.5764404634039317E-3</v>
      </c>
      <c r="AI12" s="38" cm="1">
        <f t="array" aca="1" ref="AI12" ca="1">TREND($K12:$P12,$K$1:$P$1,AI$1)</f>
        <v>1.5958535287884448E-3</v>
      </c>
      <c r="AJ12" s="38" cm="1">
        <f t="array" aca="1" ref="AJ12" ca="1">TREND($K12:$P12,$K$1:$P$1,AJ$1)</f>
        <v>1.615266594172958E-3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3.85772453153789E-2</v>
      </c>
      <c r="C2" s="38">
        <f ca="1">$B2+($F2-$B2)*(C$1-$B$1)/($F$1-$B$1)</f>
        <v>3.9199458949497917E-2</v>
      </c>
      <c r="D2" s="38">
        <f t="shared" ref="D2:E12" ca="1" si="0">$B2+($F2-$B2)*(D$1-$B$1)/($F$1-$B$1)</f>
        <v>3.9821672583616935E-2</v>
      </c>
      <c r="E2" s="38">
        <f t="shared" ca="1" si="0"/>
        <v>4.0443886217735946E-2</v>
      </c>
      <c r="F2" s="37" cm="1">
        <f t="array" aca="1" ref="F2" ca="1">INDIRECT(CONCATENATE("'",HLOOKUP(F$1,$B$21:$E$23,3,FALSE),"'!",$B$25,ROW($A2)+3))*About!$A$27</f>
        <v>4.1066099851854963E-2</v>
      </c>
      <c r="G2" s="38">
        <f ca="1">$F2+($K2-$F2)*(G$1-$F$1)/($K$1-$F$1)</f>
        <v>4.1563870759150176E-2</v>
      </c>
      <c r="H2" s="38">
        <f t="shared" ref="H2:J12" ca="1" si="1">$F2+($K2-$F2)*(H$1-$F$1)/($K$1-$F$1)</f>
        <v>4.2061641666445389E-2</v>
      </c>
      <c r="I2" s="38">
        <f t="shared" ca="1" si="1"/>
        <v>4.2559412573740595E-2</v>
      </c>
      <c r="J2" s="38">
        <f t="shared" ca="1" si="1"/>
        <v>4.3057183481035807E-2</v>
      </c>
      <c r="K2" s="37" cm="1">
        <f t="array" aca="1" ref="K2" ca="1">INDIRECT(CONCATENATE("'",HLOOKUP(K$1,$B$21:$E$23,3,FALSE),"'!",$B$25,ROW($A2)+3))*About!$A$27</f>
        <v>4.355495438833102E-2</v>
      </c>
      <c r="L2" s="38">
        <f ca="1">$K2+($P2-$K2)*(L$1-$K$1)/($P$1-$K$1)</f>
        <v>4.4052725295626233E-2</v>
      </c>
      <c r="M2" s="38">
        <f t="shared" ref="M2:O12" ca="1" si="2">$K2+($P2-$K2)*(M$1-$K$1)/($P$1-$K$1)</f>
        <v>4.4550496202921445E-2</v>
      </c>
      <c r="N2" s="38">
        <f t="shared" ca="1" si="2"/>
        <v>4.5048267110216651E-2</v>
      </c>
      <c r="O2" s="38">
        <f t="shared" ca="1" si="2"/>
        <v>4.5546038017511864E-2</v>
      </c>
      <c r="P2" s="37" cm="1">
        <f t="array" aca="1" ref="P2" ca="1">INDIRECT(CONCATENATE("'",HLOOKUP(P$1,$B$21:$E$23,3,FALSE),"'!",$B$25,ROW($A2)+3))*About!$A$27</f>
        <v>4.6043808924807077E-2</v>
      </c>
      <c r="Q2" s="38" cm="1">
        <f t="array" aca="1" ref="Q2" ca="1">TREND($K2:$P2,$K$1:$P$1,Q$1)</f>
        <v>4.6541579832102276E-2</v>
      </c>
      <c r="R2" s="38" cm="1">
        <f t="array" aca="1" ref="R2" ca="1">TREND($K2:$P2,$K$1:$P$1,R$1)</f>
        <v>4.7039350739397578E-2</v>
      </c>
      <c r="S2" s="38" cm="1">
        <f t="array" aca="1" ref="S2" ca="1">TREND($K2:$P2,$K$1:$P$1,S$1)</f>
        <v>4.7537121646692659E-2</v>
      </c>
      <c r="T2" s="38" cm="1">
        <f t="array" aca="1" ref="T2" ca="1">TREND($K2:$P2,$K$1:$P$1,T$1)</f>
        <v>4.8034892553987962E-2</v>
      </c>
      <c r="U2" s="38" cm="1">
        <f t="array" aca="1" ref="U2" ca="1">TREND($K2:$P2,$K$1:$P$1,U$1)</f>
        <v>4.8532663461283043E-2</v>
      </c>
      <c r="V2" s="38" cm="1">
        <f t="array" aca="1" ref="V2" ca="1">TREND($K2:$P2,$K$1:$P$1,V$1)</f>
        <v>4.9030434368578346E-2</v>
      </c>
      <c r="W2" s="38" cm="1">
        <f t="array" aca="1" ref="W2" ca="1">TREND($K2:$P2,$K$1:$P$1,W$1)</f>
        <v>4.9528205275873649E-2</v>
      </c>
      <c r="X2" s="38" cm="1">
        <f t="array" aca="1" ref="X2" ca="1">TREND($K2:$P2,$K$1:$P$1,X$1)</f>
        <v>5.002597618316873E-2</v>
      </c>
      <c r="Y2" s="38" cm="1">
        <f t="array" aca="1" ref="Y2" ca="1">TREND($K2:$P2,$K$1:$P$1,Y$1)</f>
        <v>5.0523747090464033E-2</v>
      </c>
      <c r="Z2" s="38" cm="1">
        <f t="array" aca="1" ref="Z2" ca="1">TREND($K2:$P2,$K$1:$P$1,Z$1)</f>
        <v>5.1021517997759114E-2</v>
      </c>
      <c r="AA2" s="38" cm="1">
        <f t="array" aca="1" ref="AA2" ca="1">TREND($K2:$P2,$K$1:$P$1,AA$1)</f>
        <v>5.1519288905054417E-2</v>
      </c>
      <c r="AB2" s="38" cm="1">
        <f t="array" aca="1" ref="AB2" ca="1">TREND($K2:$P2,$K$1:$P$1,AB$1)</f>
        <v>5.2017059812349498E-2</v>
      </c>
      <c r="AC2" s="38" cm="1">
        <f t="array" aca="1" ref="AC2" ca="1">TREND($K2:$P2,$K$1:$P$1,AC$1)</f>
        <v>5.2514830719644801E-2</v>
      </c>
      <c r="AD2" s="38" cm="1">
        <f t="array" aca="1" ref="AD2" ca="1">TREND($K2:$P2,$K$1:$P$1,AD$1)</f>
        <v>5.3012601626940103E-2</v>
      </c>
      <c r="AE2" s="38" cm="1">
        <f t="array" aca="1" ref="AE2" ca="1">TREND($K2:$P2,$K$1:$P$1,AE$1)</f>
        <v>5.3510372534235184E-2</v>
      </c>
      <c r="AF2" s="38" cm="1">
        <f t="array" aca="1" ref="AF2" ca="1">TREND($K2:$P2,$K$1:$P$1,AF$1)</f>
        <v>5.4008143441530487E-2</v>
      </c>
      <c r="AG2" s="38" cm="1">
        <f t="array" aca="1" ref="AG2" ca="1">TREND($K2:$P2,$K$1:$P$1,AG$1)</f>
        <v>5.4505914348825568E-2</v>
      </c>
      <c r="AH2" s="38" cm="1">
        <f t="array" aca="1" ref="AH2" ca="1">TREND($K2:$P2,$K$1:$P$1,AH$1)</f>
        <v>5.5003685256120871E-2</v>
      </c>
      <c r="AI2" s="38" cm="1">
        <f t="array" aca="1" ref="AI2" ca="1">TREND($K2:$P2,$K$1:$P$1,AI$1)</f>
        <v>5.5501456163416174E-2</v>
      </c>
      <c r="AJ2" s="38" cm="1">
        <f t="array" aca="1" ref="AJ2" ca="1">TREND($K2:$P2,$K$1:$P$1,AJ$1)</f>
        <v>5.5999227070711255E-2</v>
      </c>
    </row>
    <row r="3" spans="1:36">
      <c r="A3" t="s">
        <v>13</v>
      </c>
      <c r="B3" s="39" cm="1">
        <f t="array" aca="1" ref="B3" ca="1">INDIRECT(CONCATENATE("'",HLOOKUP(B$1,$B$21:$E$23,3,FALSE),"'!",$B$25,ROW($A3)+5))*About!$A$27</f>
        <v>2.1155263560046496E-2</v>
      </c>
      <c r="C3" s="38">
        <f t="shared" ref="C3:C12" ca="1" si="3">$B3+($F3-$B3)*(C$1-$B$1)/($F$1-$B$1)</f>
        <v>2.1155263560046496E-2</v>
      </c>
      <c r="D3" s="38">
        <f t="shared" ca="1" si="0"/>
        <v>2.1155263560046496E-2</v>
      </c>
      <c r="E3" s="38">
        <f t="shared" ca="1" si="0"/>
        <v>2.1155263560046496E-2</v>
      </c>
      <c r="F3" s="39" cm="1">
        <f t="array" aca="1" ref="F3" ca="1">INDIRECT(CONCATENATE("'",HLOOKUP(F$1,$B$21:$E$23,3,FALSE),"'!",$B$25,ROW($A3)+5))*About!$A$27</f>
        <v>2.1155263560046496E-2</v>
      </c>
      <c r="G3" s="38">
        <f t="shared" ref="G3:G12" ca="1" si="4">$F3+($K3-$F3)*(G$1-$F$1)/($K$1-$F$1)</f>
        <v>2.1404149013694102E-2</v>
      </c>
      <c r="H3" s="38">
        <f t="shared" ca="1" si="1"/>
        <v>2.1653034467341705E-2</v>
      </c>
      <c r="I3" s="38">
        <f t="shared" ca="1" si="1"/>
        <v>2.1901919920989311E-2</v>
      </c>
      <c r="J3" s="38">
        <f t="shared" ca="1" si="1"/>
        <v>2.2150805374636914E-2</v>
      </c>
      <c r="K3" s="39" cm="1">
        <f t="array" aca="1" ref="K3" ca="1">INDIRECT(CONCATENATE("'",HLOOKUP(K$1,$B$21:$E$23,3,FALSE),"'!",$B$25,ROW($A3)+5))*About!$A$27</f>
        <v>2.2399690828284521E-2</v>
      </c>
      <c r="L3" s="38">
        <f t="shared" ref="L3:L12" ca="1" si="5">$K3+($P3-$K3)*(L$1-$K$1)/($P$1-$K$1)</f>
        <v>2.2648576281932127E-2</v>
      </c>
      <c r="M3" s="38">
        <f t="shared" ca="1" si="2"/>
        <v>2.2897461735579733E-2</v>
      </c>
      <c r="N3" s="38">
        <f t="shared" ca="1" si="2"/>
        <v>2.314634718922734E-2</v>
      </c>
      <c r="O3" s="38">
        <f t="shared" ca="1" si="2"/>
        <v>2.3395232642874946E-2</v>
      </c>
      <c r="P3" s="39" cm="1">
        <f t="array" aca="1" ref="P3" ca="1">INDIRECT(CONCATENATE("'",HLOOKUP(P$1,$B$21:$E$23,3,FALSE),"'!",$B$25,ROW($A3)+5))*About!$A$27</f>
        <v>2.3644118096522553E-2</v>
      </c>
      <c r="Q3" s="38" cm="1">
        <f t="array" aca="1" ref="Q3" ca="1">TREND($K3:$P3,$K$1:$P$1,Q$1)</f>
        <v>2.3893003550170155E-2</v>
      </c>
      <c r="R3" s="38" cm="1">
        <f t="array" aca="1" ref="R3" ca="1">TREND($K3:$P3,$K$1:$P$1,R$1)</f>
        <v>2.4141889003817696E-2</v>
      </c>
      <c r="S3" s="38" cm="1">
        <f t="array" aca="1" ref="S3" ca="1">TREND($K3:$P3,$K$1:$P$1,S$1)</f>
        <v>2.4390774457465347E-2</v>
      </c>
      <c r="T3" s="38" cm="1">
        <f t="array" aca="1" ref="T3" ca="1">TREND($K3:$P3,$K$1:$P$1,T$1)</f>
        <v>2.4639659911112999E-2</v>
      </c>
      <c r="U3" s="38" cm="1">
        <f t="array" aca="1" ref="U3" ca="1">TREND($K3:$P3,$K$1:$P$1,U$1)</f>
        <v>2.4888545364760539E-2</v>
      </c>
      <c r="V3" s="38" cm="1">
        <f t="array" aca="1" ref="V3" ca="1">TREND($K3:$P3,$K$1:$P$1,V$1)</f>
        <v>2.5137430818408191E-2</v>
      </c>
      <c r="W3" s="38" cm="1">
        <f t="array" aca="1" ref="W3" ca="1">TREND($K3:$P3,$K$1:$P$1,W$1)</f>
        <v>2.5386316272055731E-2</v>
      </c>
      <c r="X3" s="38" cm="1">
        <f t="array" aca="1" ref="X3" ca="1">TREND($K3:$P3,$K$1:$P$1,X$1)</f>
        <v>2.5635201725703383E-2</v>
      </c>
      <c r="Y3" s="38" cm="1">
        <f t="array" aca="1" ref="Y3" ca="1">TREND($K3:$P3,$K$1:$P$1,Y$1)</f>
        <v>2.5884087179351034E-2</v>
      </c>
      <c r="Z3" s="38" cm="1">
        <f t="array" aca="1" ref="Z3" ca="1">TREND($K3:$P3,$K$1:$P$1,Z$1)</f>
        <v>2.6132972632998575E-2</v>
      </c>
      <c r="AA3" s="38" cm="1">
        <f t="array" aca="1" ref="AA3" ca="1">TREND($K3:$P3,$K$1:$P$1,AA$1)</f>
        <v>2.6381858086646226E-2</v>
      </c>
      <c r="AB3" s="38" cm="1">
        <f t="array" aca="1" ref="AB3" ca="1">TREND($K3:$P3,$K$1:$P$1,AB$1)</f>
        <v>2.6630743540293766E-2</v>
      </c>
      <c r="AC3" s="38" cm="1">
        <f t="array" aca="1" ref="AC3" ca="1">TREND($K3:$P3,$K$1:$P$1,AC$1)</f>
        <v>2.6879628993941418E-2</v>
      </c>
      <c r="AD3" s="38" cm="1">
        <f t="array" aca="1" ref="AD3" ca="1">TREND($K3:$P3,$K$1:$P$1,AD$1)</f>
        <v>2.7128514447589069E-2</v>
      </c>
      <c r="AE3" s="38" cm="1">
        <f t="array" aca="1" ref="AE3" ca="1">TREND($K3:$P3,$K$1:$P$1,AE$1)</f>
        <v>2.737739990123661E-2</v>
      </c>
      <c r="AF3" s="38" cm="1">
        <f t="array" aca="1" ref="AF3" ca="1">TREND($K3:$P3,$K$1:$P$1,AF$1)</f>
        <v>2.7626285354884261E-2</v>
      </c>
      <c r="AG3" s="38" cm="1">
        <f t="array" aca="1" ref="AG3" ca="1">TREND($K3:$P3,$K$1:$P$1,AG$1)</f>
        <v>2.7875170808531802E-2</v>
      </c>
      <c r="AH3" s="38" cm="1">
        <f t="array" aca="1" ref="AH3" ca="1">TREND($K3:$P3,$K$1:$P$1,AH$1)</f>
        <v>2.8124056262179453E-2</v>
      </c>
      <c r="AI3" s="38" cm="1">
        <f t="array" aca="1" ref="AI3" ca="1">TREND($K3:$P3,$K$1:$P$1,AI$1)</f>
        <v>2.8372941715827105E-2</v>
      </c>
      <c r="AJ3" s="38" cm="1">
        <f t="array" aca="1" ref="AJ3" ca="1">TREND($K3:$P3,$K$1:$P$1,AJ$1)</f>
        <v>2.8621827169474645E-2</v>
      </c>
    </row>
    <row r="4" spans="1:36">
      <c r="A4" t="s">
        <v>14</v>
      </c>
      <c r="B4" s="39" cm="1">
        <f t="array" aca="1" ref="B4" ca="1">INDIRECT(CONCATENATE("'",HLOOKUP(B$1,$B$21:$E$23,3,FALSE),"'!",$B$25,ROW($A4)+5))*About!$A$27</f>
        <v>5.4754799802473275E-2</v>
      </c>
      <c r="C4" s="38">
        <f t="shared" ca="1" si="3"/>
        <v>5.4754799802473275E-2</v>
      </c>
      <c r="D4" s="38">
        <f t="shared" ca="1" si="0"/>
        <v>5.4754799802473275E-2</v>
      </c>
      <c r="E4" s="38">
        <f t="shared" ca="1" si="0"/>
        <v>5.4754799802473275E-2</v>
      </c>
      <c r="F4" s="39" cm="1">
        <f t="array" aca="1" ref="F4" ca="1">INDIRECT(CONCATENATE("'",HLOOKUP(F$1,$B$21:$E$23,3,FALSE),"'!",$B$25,ROW($A4)+5))*About!$A$27</f>
        <v>5.4754799802473275E-2</v>
      </c>
      <c r="G4" s="38">
        <f t="shared" ca="1" si="4"/>
        <v>5.5501456163416091E-2</v>
      </c>
      <c r="H4" s="38">
        <f t="shared" ca="1" si="1"/>
        <v>5.6248112524358913E-2</v>
      </c>
      <c r="I4" s="38">
        <f t="shared" ca="1" si="1"/>
        <v>5.6994768885301729E-2</v>
      </c>
      <c r="J4" s="38">
        <f t="shared" ca="1" si="1"/>
        <v>5.7741425246244552E-2</v>
      </c>
      <c r="K4" s="39" cm="1">
        <f t="array" aca="1" ref="K4" ca="1">INDIRECT(CONCATENATE("'",HLOOKUP(K$1,$B$21:$E$23,3,FALSE),"'!",$B$25,ROW($A4)+5))*About!$A$27</f>
        <v>5.8488081607187367E-2</v>
      </c>
      <c r="L4" s="38">
        <f t="shared" ca="1" si="5"/>
        <v>5.9234737968130183E-2</v>
      </c>
      <c r="M4" s="38">
        <f t="shared" ca="1" si="2"/>
        <v>5.9981394329073005E-2</v>
      </c>
      <c r="N4" s="38">
        <f t="shared" ca="1" si="2"/>
        <v>6.0728050690015821E-2</v>
      </c>
      <c r="O4" s="38">
        <f t="shared" ca="1" si="2"/>
        <v>6.1474707050958644E-2</v>
      </c>
      <c r="P4" s="39" cm="1">
        <f t="array" aca="1" ref="P4" ca="1">INDIRECT(CONCATENATE("'",HLOOKUP(P$1,$B$21:$E$23,3,FALSE),"'!",$B$25,ROW($A4)+5))*About!$A$27</f>
        <v>6.2221363411901459E-2</v>
      </c>
      <c r="Q4" s="38" cm="1">
        <f t="array" aca="1" ref="Q4" ca="1">TREND($K4:$P4,$K$1:$P$1,Q$1)</f>
        <v>6.2968019772844386E-2</v>
      </c>
      <c r="R4" s="38" cm="1">
        <f t="array" aca="1" ref="R4" ca="1">TREND($K4:$P4,$K$1:$P$1,R$1)</f>
        <v>6.3714676133787229E-2</v>
      </c>
      <c r="S4" s="38" cm="1">
        <f t="array" aca="1" ref="S4" ca="1">TREND($K4:$P4,$K$1:$P$1,S$1)</f>
        <v>6.4461332494730073E-2</v>
      </c>
      <c r="T4" s="38" cm="1">
        <f t="array" aca="1" ref="T4" ca="1">TREND($K4:$P4,$K$1:$P$1,T$1)</f>
        <v>6.5207988855672916E-2</v>
      </c>
      <c r="U4" s="38" cm="1">
        <f t="array" aca="1" ref="U4" ca="1">TREND($K4:$P4,$K$1:$P$1,U$1)</f>
        <v>6.5954645216615537E-2</v>
      </c>
      <c r="V4" s="38" cm="1">
        <f t="array" aca="1" ref="V4" ca="1">TREND($K4:$P4,$K$1:$P$1,V$1)</f>
        <v>6.6701301577558381E-2</v>
      </c>
      <c r="W4" s="38" cm="1">
        <f t="array" aca="1" ref="W4" ca="1">TREND($K4:$P4,$K$1:$P$1,W$1)</f>
        <v>6.7447957938501224E-2</v>
      </c>
      <c r="X4" s="38" cm="1">
        <f t="array" aca="1" ref="X4" ca="1">TREND($K4:$P4,$K$1:$P$1,X$1)</f>
        <v>6.8194614299444067E-2</v>
      </c>
      <c r="Y4" s="38" cm="1">
        <f t="array" aca="1" ref="Y4" ca="1">TREND($K4:$P4,$K$1:$P$1,Y$1)</f>
        <v>6.8941270660386911E-2</v>
      </c>
      <c r="Z4" s="38" cm="1">
        <f t="array" aca="1" ref="Z4" ca="1">TREND($K4:$P4,$K$1:$P$1,Z$1)</f>
        <v>6.9687927021329754E-2</v>
      </c>
      <c r="AA4" s="38" cm="1">
        <f t="array" aca="1" ref="AA4" ca="1">TREND($K4:$P4,$K$1:$P$1,AA$1)</f>
        <v>7.0434583382272598E-2</v>
      </c>
      <c r="AB4" s="38" cm="1">
        <f t="array" aca="1" ref="AB4" ca="1">TREND($K4:$P4,$K$1:$P$1,AB$1)</f>
        <v>7.1181239743215441E-2</v>
      </c>
      <c r="AC4" s="38" cm="1">
        <f t="array" aca="1" ref="AC4" ca="1">TREND($K4:$P4,$K$1:$P$1,AC$1)</f>
        <v>7.1927896104158284E-2</v>
      </c>
      <c r="AD4" s="38" cm="1">
        <f t="array" aca="1" ref="AD4" ca="1">TREND($K4:$P4,$K$1:$P$1,AD$1)</f>
        <v>7.2674552465100906E-2</v>
      </c>
      <c r="AE4" s="38" cm="1">
        <f t="array" aca="1" ref="AE4" ca="1">TREND($K4:$P4,$K$1:$P$1,AE$1)</f>
        <v>7.3421208826043749E-2</v>
      </c>
      <c r="AF4" s="38" cm="1">
        <f t="array" aca="1" ref="AF4" ca="1">TREND($K4:$P4,$K$1:$P$1,AF$1)</f>
        <v>7.4167865186986592E-2</v>
      </c>
      <c r="AG4" s="38" cm="1">
        <f t="array" aca="1" ref="AG4" ca="1">TREND($K4:$P4,$K$1:$P$1,AG$1)</f>
        <v>7.4914521547929436E-2</v>
      </c>
      <c r="AH4" s="38" cm="1">
        <f t="array" aca="1" ref="AH4" ca="1">TREND($K4:$P4,$K$1:$P$1,AH$1)</f>
        <v>7.5661177908872279E-2</v>
      </c>
      <c r="AI4" s="38" cm="1">
        <f t="array" aca="1" ref="AI4" ca="1">TREND($K4:$P4,$K$1:$P$1,AI$1)</f>
        <v>7.6407834269815122E-2</v>
      </c>
      <c r="AJ4" s="38" cm="1">
        <f t="array" aca="1" ref="AJ4" ca="1">TREND($K4:$P4,$K$1:$P$1,AJ$1)</f>
        <v>7.7154490630757966E-2</v>
      </c>
    </row>
    <row r="5" spans="1:36">
      <c r="A5" t="s">
        <v>15</v>
      </c>
      <c r="B5" s="39" cm="1">
        <f t="array" aca="1" ref="B5" ca="1">INDIRECT(CONCATENATE("'",HLOOKUP(B$1,$B$21:$E$23,3,FALSE),"'!",$B$25,ROW($A5)+5))*About!$A$27</f>
        <v>0.69687927021329632</v>
      </c>
      <c r="C5" s="38">
        <f t="shared" ca="1" si="3"/>
        <v>0.69687927021329632</v>
      </c>
      <c r="D5" s="38">
        <f t="shared" ca="1" si="0"/>
        <v>0.69687927021329632</v>
      </c>
      <c r="E5" s="38">
        <f t="shared" ca="1" si="0"/>
        <v>0.69687927021329632</v>
      </c>
      <c r="F5" s="39" cm="1">
        <f t="array" aca="1" ref="F5" ca="1">INDIRECT(CONCATENATE("'",HLOOKUP(F$1,$B$21:$E$23,3,FALSE),"'!",$B$25,ROW($A5)+5))*About!$A$27</f>
        <v>0.69687927021329632</v>
      </c>
      <c r="G5" s="38">
        <f t="shared" ca="1" si="4"/>
        <v>0.70434583382272453</v>
      </c>
      <c r="H5" s="38">
        <f t="shared" ca="1" si="1"/>
        <v>0.71181239743215263</v>
      </c>
      <c r="I5" s="38">
        <f t="shared" ca="1" si="1"/>
        <v>0.71927896104158084</v>
      </c>
      <c r="J5" s="38">
        <f t="shared" ca="1" si="1"/>
        <v>0.72674552465100895</v>
      </c>
      <c r="K5" s="39" cm="1">
        <f t="array" aca="1" ref="K5" ca="1">INDIRECT(CONCATENATE("'",HLOOKUP(K$1,$B$21:$E$23,3,FALSE),"'!",$B$25,ROW($A5)+5))*About!$A$27</f>
        <v>0.73421208826043716</v>
      </c>
      <c r="L5" s="38">
        <f t="shared" ca="1" si="5"/>
        <v>0.7466563609428174</v>
      </c>
      <c r="M5" s="38">
        <f t="shared" ca="1" si="2"/>
        <v>0.75910063362519775</v>
      </c>
      <c r="N5" s="38">
        <f t="shared" ca="1" si="2"/>
        <v>0.77154490630757799</v>
      </c>
      <c r="O5" s="38">
        <f t="shared" ca="1" si="2"/>
        <v>0.78398917898995835</v>
      </c>
      <c r="P5" s="39" cm="1">
        <f t="array" aca="1" ref="P5" ca="1">INDIRECT(CONCATENATE("'",HLOOKUP(P$1,$B$21:$E$23,3,FALSE),"'!",$B$25,ROW($A5)+5))*About!$A$27</f>
        <v>0.79643345167233859</v>
      </c>
      <c r="Q5" s="38" cm="1">
        <f t="array" aca="1" ref="Q5" ca="1">TREND($K5:$P5,$K$1:$P$1,Q$1)</f>
        <v>0.80887772435471916</v>
      </c>
      <c r="R5" s="38" cm="1">
        <f t="array" aca="1" ref="R5" ca="1">TREND($K5:$P5,$K$1:$P$1,R$1)</f>
        <v>0.82132199703709929</v>
      </c>
      <c r="S5" s="38" cm="1">
        <f t="array" aca="1" ref="S5" ca="1">TREND($K5:$P5,$K$1:$P$1,S$1)</f>
        <v>0.83376626971947942</v>
      </c>
      <c r="T5" s="38" cm="1">
        <f t="array" aca="1" ref="T5" ca="1">TREND($K5:$P5,$K$1:$P$1,T$1)</f>
        <v>0.84621054240185956</v>
      </c>
      <c r="U5" s="38" cm="1">
        <f t="array" aca="1" ref="U5" ca="1">TREND($K5:$P5,$K$1:$P$1,U$1)</f>
        <v>0.85865481508423969</v>
      </c>
      <c r="V5" s="38" cm="1">
        <f t="array" aca="1" ref="V5" ca="1">TREND($K5:$P5,$K$1:$P$1,V$1)</f>
        <v>0.87109908776661982</v>
      </c>
      <c r="W5" s="38" cm="1">
        <f t="array" aca="1" ref="W5" ca="1">TREND($K5:$P5,$K$1:$P$1,W$1)</f>
        <v>0.88354336044899995</v>
      </c>
      <c r="X5" s="38" cm="1">
        <f t="array" aca="1" ref="X5" ca="1">TREND($K5:$P5,$K$1:$P$1,X$1)</f>
        <v>0.89598763313138363</v>
      </c>
      <c r="Y5" s="38" cm="1">
        <f t="array" aca="1" ref="Y5" ca="1">TREND($K5:$P5,$K$1:$P$1,Y$1)</f>
        <v>0.90843190581376376</v>
      </c>
      <c r="Z5" s="38" cm="1">
        <f t="array" aca="1" ref="Z5" ca="1">TREND($K5:$P5,$K$1:$P$1,Z$1)</f>
        <v>0.92087617849614389</v>
      </c>
      <c r="AA5" s="38" cm="1">
        <f t="array" aca="1" ref="AA5" ca="1">TREND($K5:$P5,$K$1:$P$1,AA$1)</f>
        <v>0.93332045117852402</v>
      </c>
      <c r="AB5" s="38" cm="1">
        <f t="array" aca="1" ref="AB5" ca="1">TREND($K5:$P5,$K$1:$P$1,AB$1)</f>
        <v>0.94576472386090416</v>
      </c>
      <c r="AC5" s="38" cm="1">
        <f t="array" aca="1" ref="AC5" ca="1">TREND($K5:$P5,$K$1:$P$1,AC$1)</f>
        <v>0.95820899654328429</v>
      </c>
      <c r="AD5" s="38" cm="1">
        <f t="array" aca="1" ref="AD5" ca="1">TREND($K5:$P5,$K$1:$P$1,AD$1)</f>
        <v>0.97065326922566442</v>
      </c>
      <c r="AE5" s="38" cm="1">
        <f t="array" aca="1" ref="AE5" ca="1">TREND($K5:$P5,$K$1:$P$1,AE$1)</f>
        <v>0.98309754190804455</v>
      </c>
      <c r="AF5" s="38" cm="1">
        <f t="array" aca="1" ref="AF5" ca="1">TREND($K5:$P5,$K$1:$P$1,AF$1)</f>
        <v>0.99554181459042468</v>
      </c>
      <c r="AG5" s="38" cm="1">
        <f t="array" aca="1" ref="AG5" ca="1">TREND($K5:$P5,$K$1:$P$1,AG$1)</f>
        <v>1.0079860872728048</v>
      </c>
      <c r="AH5" s="38" cm="1">
        <f t="array" aca="1" ref="AH5" ca="1">TREND($K5:$P5,$K$1:$P$1,AH$1)</f>
        <v>1.0204303599551849</v>
      </c>
      <c r="AI5" s="38" cm="1">
        <f t="array" aca="1" ref="AI5" ca="1">TREND($K5:$P5,$K$1:$P$1,AI$1)</f>
        <v>1.0328746326375651</v>
      </c>
      <c r="AJ5" s="38" cm="1">
        <f t="array" aca="1" ref="AJ5" ca="1">TREND($K5:$P5,$K$1:$P$1,AJ$1)</f>
        <v>1.0453189053199452</v>
      </c>
    </row>
    <row r="6" spans="1:36">
      <c r="A6" t="s">
        <v>16</v>
      </c>
      <c r="B6" s="39" cm="1">
        <f t="array" aca="1" ref="B6" ca="1">INDIRECT(CONCATENATE("'",HLOOKUP(B$1,$B$21:$E$23,3,FALSE),"'!",$B$25,ROW($A6)+5))*About!$A$27</f>
        <v>0.99554181459042335</v>
      </c>
      <c r="C6" s="38">
        <f t="shared" ca="1" si="3"/>
        <v>0.99865288276101838</v>
      </c>
      <c r="D6" s="38">
        <f t="shared" ca="1" si="0"/>
        <v>1.0017639509316134</v>
      </c>
      <c r="E6" s="38">
        <f t="shared" ca="1" si="0"/>
        <v>1.0048750191022087</v>
      </c>
      <c r="F6" s="39" cm="1">
        <f t="array" aca="1" ref="F6" ca="1">INDIRECT(CONCATENATE("'",HLOOKUP(F$1,$B$21:$E$23,3,FALSE),"'!",$B$25,ROW($A6)+5))*About!$A$27</f>
        <v>1.0079860872728037</v>
      </c>
      <c r="G6" s="38">
        <f t="shared" ca="1" si="4"/>
        <v>1.0154526508822319</v>
      </c>
      <c r="H6" s="38">
        <f t="shared" ca="1" si="1"/>
        <v>1.0229192144916599</v>
      </c>
      <c r="I6" s="38">
        <f t="shared" ca="1" si="1"/>
        <v>1.0303857781010881</v>
      </c>
      <c r="J6" s="38">
        <f t="shared" ca="1" si="1"/>
        <v>1.0378523417105161</v>
      </c>
      <c r="K6" s="39" cm="1">
        <f t="array" aca="1" ref="K6" ca="1">INDIRECT(CONCATENATE("'",HLOOKUP(K$1,$B$21:$E$23,3,FALSE),"'!",$B$25,ROW($A6)+5))*About!$A$27</f>
        <v>1.0453189053199443</v>
      </c>
      <c r="L6" s="38">
        <f t="shared" ca="1" si="5"/>
        <v>1.0652297416117529</v>
      </c>
      <c r="M6" s="38">
        <f t="shared" ca="1" si="2"/>
        <v>1.0851405779035612</v>
      </c>
      <c r="N6" s="38">
        <f t="shared" ca="1" si="2"/>
        <v>1.1050514141953698</v>
      </c>
      <c r="O6" s="38">
        <f t="shared" ca="1" si="2"/>
        <v>1.1249622504871781</v>
      </c>
      <c r="P6" s="39" cm="1">
        <f t="array" aca="1" ref="P6" ca="1">INDIRECT(CONCATENATE("'",HLOOKUP(P$1,$B$21:$E$23,3,FALSE),"'!",$B$25,ROW($A6)+5))*About!$A$27</f>
        <v>1.1448730867789867</v>
      </c>
      <c r="Q6" s="38" cm="1">
        <f t="array" aca="1" ref="Q6" ca="1">TREND($K6:$P6,$K$1:$P$1,Q$1)</f>
        <v>1.164783923070793</v>
      </c>
      <c r="R6" s="38" cm="1">
        <f t="array" aca="1" ref="R6" ca="1">TREND($K6:$P6,$K$1:$P$1,R$1)</f>
        <v>1.1846947593625998</v>
      </c>
      <c r="S6" s="38" cm="1">
        <f t="array" aca="1" ref="S6" ca="1">TREND($K6:$P6,$K$1:$P$1,S$1)</f>
        <v>1.2046055956544066</v>
      </c>
      <c r="T6" s="38" cm="1">
        <f t="array" aca="1" ref="T6" ca="1">TREND($K6:$P6,$K$1:$P$1,T$1)</f>
        <v>1.2245164319462205</v>
      </c>
      <c r="U6" s="38" cm="1">
        <f t="array" aca="1" ref="U6" ca="1">TREND($K6:$P6,$K$1:$P$1,U$1)</f>
        <v>1.2444272682380273</v>
      </c>
      <c r="V6" s="38" cm="1">
        <f t="array" aca="1" ref="V6" ca="1">TREND($K6:$P6,$K$1:$P$1,V$1)</f>
        <v>1.2643381045298341</v>
      </c>
      <c r="W6" s="38" cm="1">
        <f t="array" aca="1" ref="W6" ca="1">TREND($K6:$P6,$K$1:$P$1,W$1)</f>
        <v>1.2842489408216409</v>
      </c>
      <c r="X6" s="38" cm="1">
        <f t="array" aca="1" ref="X6" ca="1">TREND($K6:$P6,$K$1:$P$1,X$1)</f>
        <v>1.3041597771134548</v>
      </c>
      <c r="Y6" s="38" cm="1">
        <f t="array" aca="1" ref="Y6" ca="1">TREND($K6:$P6,$K$1:$P$1,Y$1)</f>
        <v>1.3240706134052616</v>
      </c>
      <c r="Z6" s="38" cm="1">
        <f t="array" aca="1" ref="Z6" ca="1">TREND($K6:$P6,$K$1:$P$1,Z$1)</f>
        <v>1.3439814496970683</v>
      </c>
      <c r="AA6" s="38" cm="1">
        <f t="array" aca="1" ref="AA6" ca="1">TREND($K6:$P6,$K$1:$P$1,AA$1)</f>
        <v>1.3638922859888751</v>
      </c>
      <c r="AB6" s="38" cm="1">
        <f t="array" aca="1" ref="AB6" ca="1">TREND($K6:$P6,$K$1:$P$1,AB$1)</f>
        <v>1.383803122280689</v>
      </c>
      <c r="AC6" s="38" cm="1">
        <f t="array" aca="1" ref="AC6" ca="1">TREND($K6:$P6,$K$1:$P$1,AC$1)</f>
        <v>1.4037139585724958</v>
      </c>
      <c r="AD6" s="38" cm="1">
        <f t="array" aca="1" ref="AD6" ca="1">TREND($K6:$P6,$K$1:$P$1,AD$1)</f>
        <v>1.4236247948643026</v>
      </c>
      <c r="AE6" s="38" cm="1">
        <f t="array" aca="1" ref="AE6" ca="1">TREND($K6:$P6,$K$1:$P$1,AE$1)</f>
        <v>1.4435356311561094</v>
      </c>
      <c r="AF6" s="38" cm="1">
        <f t="array" aca="1" ref="AF6" ca="1">TREND($K6:$P6,$K$1:$P$1,AF$1)</f>
        <v>1.4634464674479233</v>
      </c>
      <c r="AG6" s="38" cm="1">
        <f t="array" aca="1" ref="AG6" ca="1">TREND($K6:$P6,$K$1:$P$1,AG$1)</f>
        <v>1.4833573037397301</v>
      </c>
      <c r="AH6" s="38" cm="1">
        <f t="array" aca="1" ref="AH6" ca="1">TREND($K6:$P6,$K$1:$P$1,AH$1)</f>
        <v>1.5032681400315369</v>
      </c>
      <c r="AI6" s="38" cm="1">
        <f t="array" aca="1" ref="AI6" ca="1">TREND($K6:$P6,$K$1:$P$1,AI$1)</f>
        <v>1.5231789763233436</v>
      </c>
      <c r="AJ6" s="38" cm="1">
        <f t="array" aca="1" ref="AJ6" ca="1">TREND($K6:$P6,$K$1:$P$1,AJ$1)</f>
        <v>1.5430898126151504</v>
      </c>
    </row>
    <row r="7" spans="1:36">
      <c r="A7" t="s">
        <v>162</v>
      </c>
      <c r="B7" s="39" cm="1">
        <f t="array" aca="1" ref="B7" ca="1">INDIRECT(CONCATENATE("'",HLOOKUP(B$1,$B$21:$E$23,3,FALSE),"'!",$B$25,ROW($A7)+5))*About!$A$27</f>
        <v>29.866254437712698</v>
      </c>
      <c r="C7" s="38">
        <f t="shared" ca="1" si="3"/>
        <v>29.866254437712698</v>
      </c>
      <c r="D7" s="38">
        <f t="shared" ca="1" si="0"/>
        <v>29.866254437712698</v>
      </c>
      <c r="E7" s="38">
        <f t="shared" ca="1" si="0"/>
        <v>29.866254437712698</v>
      </c>
      <c r="F7" s="39" cm="1">
        <f t="array" aca="1" ref="F7" ca="1">INDIRECT(CONCATENATE("'",HLOOKUP(F$1,$B$21:$E$23,3,FALSE),"'!",$B$25,ROW($A7)+5))*About!$A$27</f>
        <v>29.866254437712698</v>
      </c>
      <c r="G7" s="38">
        <f t="shared" ca="1" si="4"/>
        <v>30.115139891360304</v>
      </c>
      <c r="H7" s="38">
        <f t="shared" ca="1" si="1"/>
        <v>30.36402534500791</v>
      </c>
      <c r="I7" s="38">
        <f t="shared" ca="1" si="1"/>
        <v>30.612910798655513</v>
      </c>
      <c r="J7" s="38">
        <f t="shared" ca="1" si="1"/>
        <v>30.861796252303119</v>
      </c>
      <c r="K7" s="39" cm="1">
        <f t="array" aca="1" ref="K7" ca="1">INDIRECT(CONCATENATE("'",HLOOKUP(K$1,$B$21:$E$23,3,FALSE),"'!",$B$25,ROW($A7)+5))*About!$A$27</f>
        <v>31.110681705950725</v>
      </c>
      <c r="L7" s="38">
        <f t="shared" ca="1" si="5"/>
        <v>31.110681705950725</v>
      </c>
      <c r="M7" s="38">
        <f t="shared" ca="1" si="2"/>
        <v>31.110681705950725</v>
      </c>
      <c r="N7" s="38">
        <f t="shared" ca="1" si="2"/>
        <v>31.110681705950725</v>
      </c>
      <c r="O7" s="38">
        <f t="shared" ca="1" si="2"/>
        <v>31.110681705950725</v>
      </c>
      <c r="P7" s="39" cm="1">
        <f t="array" aca="1" ref="P7" ca="1">INDIRECT(CONCATENATE("'",HLOOKUP(P$1,$B$21:$E$23,3,FALSE),"'!",$B$25,ROW($A7)+5))*About!$A$27</f>
        <v>31.110681705950725</v>
      </c>
      <c r="Q7" s="38" cm="1">
        <f t="array" aca="1" ref="Q7" ca="1">TREND($K7:$P7,$K$1:$P$1,Q$1)</f>
        <v>31.110681705950725</v>
      </c>
      <c r="R7" s="38" cm="1">
        <f t="array" aca="1" ref="R7" ca="1">TREND($K7:$P7,$K$1:$P$1,R$1)</f>
        <v>31.110681705950725</v>
      </c>
      <c r="S7" s="38" cm="1">
        <f t="array" aca="1" ref="S7" ca="1">TREND($K7:$P7,$K$1:$P$1,S$1)</f>
        <v>31.110681705950725</v>
      </c>
      <c r="T7" s="38" cm="1">
        <f t="array" aca="1" ref="T7" ca="1">TREND($K7:$P7,$K$1:$P$1,T$1)</f>
        <v>31.110681705950725</v>
      </c>
      <c r="U7" s="38" cm="1">
        <f t="array" aca="1" ref="U7" ca="1">TREND($K7:$P7,$K$1:$P$1,U$1)</f>
        <v>31.110681705950725</v>
      </c>
      <c r="V7" s="38" cm="1">
        <f t="array" aca="1" ref="V7" ca="1">TREND($K7:$P7,$K$1:$P$1,V$1)</f>
        <v>31.110681705950725</v>
      </c>
      <c r="W7" s="38" cm="1">
        <f t="array" aca="1" ref="W7" ca="1">TREND($K7:$P7,$K$1:$P$1,W$1)</f>
        <v>31.110681705950725</v>
      </c>
      <c r="X7" s="38" cm="1">
        <f t="array" aca="1" ref="X7" ca="1">TREND($K7:$P7,$K$1:$P$1,X$1)</f>
        <v>31.110681705950725</v>
      </c>
      <c r="Y7" s="38" cm="1">
        <f t="array" aca="1" ref="Y7" ca="1">TREND($K7:$P7,$K$1:$P$1,Y$1)</f>
        <v>31.110681705950725</v>
      </c>
      <c r="Z7" s="38" cm="1">
        <f t="array" aca="1" ref="Z7" ca="1">TREND($K7:$P7,$K$1:$P$1,Z$1)</f>
        <v>31.110681705950725</v>
      </c>
      <c r="AA7" s="38" cm="1">
        <f t="array" aca="1" ref="AA7" ca="1">TREND($K7:$P7,$K$1:$P$1,AA$1)</f>
        <v>31.110681705950725</v>
      </c>
      <c r="AB7" s="38" cm="1">
        <f t="array" aca="1" ref="AB7" ca="1">TREND($K7:$P7,$K$1:$P$1,AB$1)</f>
        <v>31.110681705950725</v>
      </c>
      <c r="AC7" s="38" cm="1">
        <f t="array" aca="1" ref="AC7" ca="1">TREND($K7:$P7,$K$1:$P$1,AC$1)</f>
        <v>31.110681705950725</v>
      </c>
      <c r="AD7" s="38" cm="1">
        <f t="array" aca="1" ref="AD7" ca="1">TREND($K7:$P7,$K$1:$P$1,AD$1)</f>
        <v>31.110681705950725</v>
      </c>
      <c r="AE7" s="38" cm="1">
        <f t="array" aca="1" ref="AE7" ca="1">TREND($K7:$P7,$K$1:$P$1,AE$1)</f>
        <v>31.110681705950725</v>
      </c>
      <c r="AF7" s="38" cm="1">
        <f t="array" aca="1" ref="AF7" ca="1">TREND($K7:$P7,$K$1:$P$1,AF$1)</f>
        <v>31.110681705950725</v>
      </c>
      <c r="AG7" s="38" cm="1">
        <f t="array" aca="1" ref="AG7" ca="1">TREND($K7:$P7,$K$1:$P$1,AG$1)</f>
        <v>31.110681705950725</v>
      </c>
      <c r="AH7" s="38" cm="1">
        <f t="array" aca="1" ref="AH7" ca="1">TREND($K7:$P7,$K$1:$P$1,AH$1)</f>
        <v>31.110681705950725</v>
      </c>
      <c r="AI7" s="38" cm="1">
        <f t="array" aca="1" ref="AI7" ca="1">TREND($K7:$P7,$K$1:$P$1,AI$1)</f>
        <v>31.110681705950725</v>
      </c>
      <c r="AJ7" s="38" cm="1">
        <f t="array" aca="1" ref="AJ7" ca="1">TREND($K7:$P7,$K$1:$P$1,AJ$1)</f>
        <v>31.110681705950725</v>
      </c>
    </row>
    <row r="8" spans="1:36">
      <c r="A8" t="s">
        <v>17</v>
      </c>
      <c r="B8" s="39" cm="1">
        <f t="array" aca="1" ref="B8" ca="1">INDIRECT(CONCATENATE("'",HLOOKUP(B$1,$B$21:$E$23,3,FALSE),"'!",$B$25,ROW($A8)+5))*About!$A$27</f>
        <v>4.9777090729521163</v>
      </c>
      <c r="C8" s="38">
        <f t="shared" ca="1" si="3"/>
        <v>5.0088197546580666</v>
      </c>
      <c r="D8" s="38">
        <f t="shared" ca="1" si="0"/>
        <v>5.0399304363640169</v>
      </c>
      <c r="E8" s="38">
        <f t="shared" ca="1" si="0"/>
        <v>5.0710411180699682</v>
      </c>
      <c r="F8" s="39" cm="1">
        <f t="array" aca="1" ref="F8" ca="1">INDIRECT(CONCATENATE("'",HLOOKUP(F$1,$B$21:$E$23,3,FALSE),"'!",$B$25,ROW($A8)+5))*About!$A$27</f>
        <v>5.1021517997759185</v>
      </c>
      <c r="G8" s="38">
        <f t="shared" ca="1" si="4"/>
        <v>5.1270403451406796</v>
      </c>
      <c r="H8" s="38">
        <f t="shared" ca="1" si="1"/>
        <v>5.1519288905054399</v>
      </c>
      <c r="I8" s="38">
        <f t="shared" ca="1" si="1"/>
        <v>5.176817435870201</v>
      </c>
      <c r="J8" s="38">
        <f t="shared" ca="1" si="1"/>
        <v>5.2017059812349613</v>
      </c>
      <c r="K8" s="39" cm="1">
        <f t="array" aca="1" ref="K8" ca="1">INDIRECT(CONCATENATE("'",HLOOKUP(K$1,$B$21:$E$23,3,FALSE),"'!",$B$25,ROW($A8)+5))*About!$A$27</f>
        <v>5.2265945265997225</v>
      </c>
      <c r="L8" s="38">
        <f t="shared" ca="1" si="5"/>
        <v>5.2514830719644827</v>
      </c>
      <c r="M8" s="38">
        <f t="shared" ca="1" si="2"/>
        <v>5.276371617329243</v>
      </c>
      <c r="N8" s="38">
        <f t="shared" ca="1" si="2"/>
        <v>5.3012601626940041</v>
      </c>
      <c r="O8" s="38">
        <f t="shared" ca="1" si="2"/>
        <v>5.3261487080587644</v>
      </c>
      <c r="P8" s="39" cm="1">
        <f t="array" aca="1" ref="P8" ca="1">INDIRECT(CONCATENATE("'",HLOOKUP(P$1,$B$21:$E$23,3,FALSE),"'!",$B$25,ROW($A8)+5))*About!$A$27</f>
        <v>5.3510372534235247</v>
      </c>
      <c r="Q8" s="38" cm="1">
        <f t="array" aca="1" ref="Q8" ca="1">TREND($K8:$P8,$K$1:$P$1,Q$1)</f>
        <v>5.3759257987882876</v>
      </c>
      <c r="R8" s="38" cm="1">
        <f t="array" aca="1" ref="R8" ca="1">TREND($K8:$P8,$K$1:$P$1,R$1)</f>
        <v>5.4008143441530478</v>
      </c>
      <c r="S8" s="38" cm="1">
        <f t="array" aca="1" ref="S8" ca="1">TREND($K8:$P8,$K$1:$P$1,S$1)</f>
        <v>5.4257028895178152</v>
      </c>
      <c r="T8" s="38" cm="1">
        <f t="array" aca="1" ref="T8" ca="1">TREND($K8:$P8,$K$1:$P$1,T$1)</f>
        <v>5.4505914348825755</v>
      </c>
      <c r="U8" s="38" cm="1">
        <f t="array" aca="1" ref="U8" ca="1">TREND($K8:$P8,$K$1:$P$1,U$1)</f>
        <v>5.4754799802473357</v>
      </c>
      <c r="V8" s="38" cm="1">
        <f t="array" aca="1" ref="V8" ca="1">TREND($K8:$P8,$K$1:$P$1,V$1)</f>
        <v>5.500368525612096</v>
      </c>
      <c r="W8" s="38" cm="1">
        <f t="array" aca="1" ref="W8" ca="1">TREND($K8:$P8,$K$1:$P$1,W$1)</f>
        <v>5.5252570709768563</v>
      </c>
      <c r="X8" s="38" cm="1">
        <f t="array" aca="1" ref="X8" ca="1">TREND($K8:$P8,$K$1:$P$1,X$1)</f>
        <v>5.5501456163416165</v>
      </c>
      <c r="Y8" s="38" cm="1">
        <f t="array" aca="1" ref="Y8" ca="1">TREND($K8:$P8,$K$1:$P$1,Y$1)</f>
        <v>5.5750341617063768</v>
      </c>
      <c r="Z8" s="38" cm="1">
        <f t="array" aca="1" ref="Z8" ca="1">TREND($K8:$P8,$K$1:$P$1,Z$1)</f>
        <v>5.599922707071137</v>
      </c>
      <c r="AA8" s="38" cm="1">
        <f t="array" aca="1" ref="AA8" ca="1">TREND($K8:$P8,$K$1:$P$1,AA$1)</f>
        <v>5.6248112524358973</v>
      </c>
      <c r="AB8" s="38" cm="1">
        <f t="array" aca="1" ref="AB8" ca="1">TREND($K8:$P8,$K$1:$P$1,AB$1)</f>
        <v>5.6496997978006576</v>
      </c>
      <c r="AC8" s="38" cm="1">
        <f t="array" aca="1" ref="AC8" ca="1">TREND($K8:$P8,$K$1:$P$1,AC$1)</f>
        <v>5.6745883431654178</v>
      </c>
      <c r="AD8" s="38" cm="1">
        <f t="array" aca="1" ref="AD8" ca="1">TREND($K8:$P8,$K$1:$P$1,AD$1)</f>
        <v>5.6994768885301781</v>
      </c>
      <c r="AE8" s="38" cm="1">
        <f t="array" aca="1" ref="AE8" ca="1">TREND($K8:$P8,$K$1:$P$1,AE$1)</f>
        <v>5.7243654338949383</v>
      </c>
      <c r="AF8" s="38" cm="1">
        <f t="array" aca="1" ref="AF8" ca="1">TREND($K8:$P8,$K$1:$P$1,AF$1)</f>
        <v>5.7492539792596986</v>
      </c>
      <c r="AG8" s="38" cm="1">
        <f t="array" aca="1" ref="AG8" ca="1">TREND($K8:$P8,$K$1:$P$1,AG$1)</f>
        <v>5.7741425246244589</v>
      </c>
      <c r="AH8" s="38" cm="1">
        <f t="array" aca="1" ref="AH8" ca="1">TREND($K8:$P8,$K$1:$P$1,AH$1)</f>
        <v>5.7990310699892191</v>
      </c>
      <c r="AI8" s="38" cm="1">
        <f t="array" aca="1" ref="AI8" ca="1">TREND($K8:$P8,$K$1:$P$1,AI$1)</f>
        <v>5.8239196153539794</v>
      </c>
      <c r="AJ8" s="38" cm="1">
        <f t="array" aca="1" ref="AJ8" ca="1">TREND($K8:$P8,$K$1:$P$1,AJ$1)</f>
        <v>5.8488081607187397</v>
      </c>
    </row>
    <row r="9" spans="1:36">
      <c r="A9" t="s">
        <v>18</v>
      </c>
      <c r="B9" s="39" cm="1">
        <f t="array" aca="1" ref="B9" ca="1">INDIRECT(CONCATENATE("'",HLOOKUP(B$1,$B$21:$E$23,3,FALSE),"'!",$B$25,ROW($A9)+5))*About!$A$27</f>
        <v>1.1697616321437472</v>
      </c>
      <c r="C9" s="38">
        <f t="shared" ca="1" si="3"/>
        <v>1.1697616321437472</v>
      </c>
      <c r="D9" s="38">
        <f t="shared" ca="1" si="0"/>
        <v>1.1697616321437472</v>
      </c>
      <c r="E9" s="38">
        <f t="shared" ca="1" si="0"/>
        <v>1.1697616321437472</v>
      </c>
      <c r="F9" s="39" cm="1">
        <f t="array" aca="1" ref="F9" ca="1">INDIRECT(CONCATENATE("'",HLOOKUP(F$1,$B$21:$E$23,3,FALSE),"'!",$B$25,ROW($A9)+5))*About!$A$27</f>
        <v>1.1697616321437472</v>
      </c>
      <c r="G9" s="38">
        <f t="shared" ca="1" si="4"/>
        <v>1.1822059048261275</v>
      </c>
      <c r="H9" s="38">
        <f t="shared" ca="1" si="1"/>
        <v>1.1946501775085079</v>
      </c>
      <c r="I9" s="38">
        <f t="shared" ca="1" si="1"/>
        <v>1.207094450190888</v>
      </c>
      <c r="J9" s="38">
        <f t="shared" ca="1" si="1"/>
        <v>1.2195387228732684</v>
      </c>
      <c r="K9" s="39" cm="1">
        <f t="array" aca="1" ref="K9" ca="1">INDIRECT(CONCATENATE("'",HLOOKUP(K$1,$B$21:$E$23,3,FALSE),"'!",$B$25,ROW($A9)+5))*About!$A$27</f>
        <v>1.2319829955556487</v>
      </c>
      <c r="L9" s="38">
        <f t="shared" ca="1" si="5"/>
        <v>1.2593603954568855</v>
      </c>
      <c r="M9" s="38">
        <f t="shared" ca="1" si="2"/>
        <v>1.286737795358122</v>
      </c>
      <c r="N9" s="38">
        <f t="shared" ca="1" si="2"/>
        <v>1.3141151952593588</v>
      </c>
      <c r="O9" s="38">
        <f t="shared" ca="1" si="2"/>
        <v>1.3414925951605954</v>
      </c>
      <c r="P9" s="39" cm="1">
        <f t="array" aca="1" ref="P9" ca="1">INDIRECT(CONCATENATE("'",HLOOKUP(P$1,$B$21:$E$23,3,FALSE),"'!",$B$25,ROW($A9)+5))*About!$A$27</f>
        <v>1.3688699950618322</v>
      </c>
      <c r="Q9" s="38" cm="1">
        <f t="array" aca="1" ref="Q9" ca="1">TREND($K9:$P9,$K$1:$P$1,Q$1)</f>
        <v>1.3962473949630692</v>
      </c>
      <c r="R9" s="38" cm="1">
        <f t="array" aca="1" ref="R9" ca="1">TREND($K9:$P9,$K$1:$P$1,R$1)</f>
        <v>1.4236247948643097</v>
      </c>
      <c r="S9" s="38" cm="1">
        <f t="array" aca="1" ref="S9" ca="1">TREND($K9:$P9,$K$1:$P$1,S$1)</f>
        <v>1.4510021947655432</v>
      </c>
      <c r="T9" s="38" cm="1">
        <f t="array" aca="1" ref="T9" ca="1">TREND($K9:$P9,$K$1:$P$1,T$1)</f>
        <v>1.4783795946667837</v>
      </c>
      <c r="U9" s="38" cm="1">
        <f t="array" aca="1" ref="U9" ca="1">TREND($K9:$P9,$K$1:$P$1,U$1)</f>
        <v>1.5057569945680171</v>
      </c>
      <c r="V9" s="38" cm="1">
        <f t="array" aca="1" ref="V9" ca="1">TREND($K9:$P9,$K$1:$P$1,V$1)</f>
        <v>1.5331343944692577</v>
      </c>
      <c r="W9" s="38" cm="1">
        <f t="array" aca="1" ref="W9" ca="1">TREND($K9:$P9,$K$1:$P$1,W$1)</f>
        <v>1.5605117943704911</v>
      </c>
      <c r="X9" s="38" cm="1">
        <f t="array" aca="1" ref="X9" ca="1">TREND($K9:$P9,$K$1:$P$1,X$1)</f>
        <v>1.5878891942717246</v>
      </c>
      <c r="Y9" s="38" cm="1">
        <f t="array" aca="1" ref="Y9" ca="1">TREND($K9:$P9,$K$1:$P$1,Y$1)</f>
        <v>1.6152665941729651</v>
      </c>
      <c r="Z9" s="38" cm="1">
        <f t="array" aca="1" ref="Z9" ca="1">TREND($K9:$P9,$K$1:$P$1,Z$1)</f>
        <v>1.6426439940741986</v>
      </c>
      <c r="AA9" s="38" cm="1">
        <f t="array" aca="1" ref="AA9" ca="1">TREND($K9:$P9,$K$1:$P$1,AA$1)</f>
        <v>1.6700213939754391</v>
      </c>
      <c r="AB9" s="38" cm="1">
        <f t="array" aca="1" ref="AB9" ca="1">TREND($K9:$P9,$K$1:$P$1,AB$1)</f>
        <v>1.6973987938766726</v>
      </c>
      <c r="AC9" s="38" cm="1">
        <f t="array" aca="1" ref="AC9" ca="1">TREND($K9:$P9,$K$1:$P$1,AC$1)</f>
        <v>1.7247761937779131</v>
      </c>
      <c r="AD9" s="38" cm="1">
        <f t="array" aca="1" ref="AD9" ca="1">TREND($K9:$P9,$K$1:$P$1,AD$1)</f>
        <v>1.7521535936791466</v>
      </c>
      <c r="AE9" s="38" cm="1">
        <f t="array" aca="1" ref="AE9" ca="1">TREND($K9:$P9,$K$1:$P$1,AE$1)</f>
        <v>1.7795309935803871</v>
      </c>
      <c r="AF9" s="38" cm="1">
        <f t="array" aca="1" ref="AF9" ca="1">TREND($K9:$P9,$K$1:$P$1,AF$1)</f>
        <v>1.8069083934816206</v>
      </c>
      <c r="AG9" s="38" cm="1">
        <f t="array" aca="1" ref="AG9" ca="1">TREND($K9:$P9,$K$1:$P$1,AG$1)</f>
        <v>1.8342857933828611</v>
      </c>
      <c r="AH9" s="38" cm="1">
        <f t="array" aca="1" ref="AH9" ca="1">TREND($K9:$P9,$K$1:$P$1,AH$1)</f>
        <v>1.8616631932840946</v>
      </c>
      <c r="AI9" s="38" cm="1">
        <f t="array" aca="1" ref="AI9" ca="1">TREND($K9:$P9,$K$1:$P$1,AI$1)</f>
        <v>1.889040593185328</v>
      </c>
      <c r="AJ9" s="38" cm="1">
        <f t="array" aca="1" ref="AJ9" ca="1">TREND($K9:$P9,$K$1:$P$1,AJ$1)</f>
        <v>1.9164179930865686</v>
      </c>
    </row>
    <row r="10" spans="1:36">
      <c r="A10" t="s">
        <v>19</v>
      </c>
      <c r="B10" s="39" cm="1">
        <f t="array" aca="1" ref="B10" ca="1">INDIRECT(CONCATENATE("'",HLOOKUP(B$1,$B$21:$E$23,3,FALSE),"'!",$B$25,ROW($A10)+5))*About!$A$27</f>
        <v>9.457647238609021E-3</v>
      </c>
      <c r="C10" s="38">
        <f t="shared" ca="1" si="3"/>
        <v>9.6443113288447249E-3</v>
      </c>
      <c r="D10" s="38">
        <f t="shared" ca="1" si="0"/>
        <v>9.8309754190804306E-3</v>
      </c>
      <c r="E10" s="38">
        <f t="shared" ca="1" si="0"/>
        <v>1.0017639509316136E-2</v>
      </c>
      <c r="F10" s="39" cm="1">
        <f t="array" aca="1" ref="F10" ca="1">INDIRECT(CONCATENATE("'",HLOOKUP(F$1,$B$21:$E$23,3,FALSE),"'!",$B$25,ROW($A10)+5))*About!$A$27</f>
        <v>1.020430359955184E-2</v>
      </c>
      <c r="G10" s="38">
        <f t="shared" ca="1" si="4"/>
        <v>1.0428300507834685E-2</v>
      </c>
      <c r="H10" s="38">
        <f t="shared" ca="1" si="1"/>
        <v>1.0652297416117531E-2</v>
      </c>
      <c r="I10" s="38">
        <f t="shared" ca="1" si="1"/>
        <v>1.0876294324400375E-2</v>
      </c>
      <c r="J10" s="38">
        <f t="shared" ca="1" si="1"/>
        <v>1.110029123268322E-2</v>
      </c>
      <c r="K10" s="39" cm="1">
        <f t="array" aca="1" ref="K10" ca="1">INDIRECT(CONCATENATE("'",HLOOKUP(K$1,$B$21:$E$23,3,FALSE),"'!",$B$25,ROW($A10)+5))*About!$A$27</f>
        <v>1.1324288140966065E-2</v>
      </c>
      <c r="L10" s="38">
        <f t="shared" ca="1" si="5"/>
        <v>1.1548285049248911E-2</v>
      </c>
      <c r="M10" s="38">
        <f t="shared" ca="1" si="2"/>
        <v>1.1772281957531756E-2</v>
      </c>
      <c r="N10" s="38">
        <f t="shared" ca="1" si="2"/>
        <v>1.19962788658146E-2</v>
      </c>
      <c r="O10" s="38">
        <f t="shared" ca="1" si="2"/>
        <v>1.2220275774097445E-2</v>
      </c>
      <c r="P10" s="39" cm="1">
        <f t="array" aca="1" ref="P10" ca="1">INDIRECT(CONCATENATE("'",HLOOKUP(P$1,$B$21:$E$23,3,FALSE),"'!",$B$25,ROW($A10)+5))*About!$A$27</f>
        <v>1.244427268238029E-2</v>
      </c>
      <c r="Q10" s="38" cm="1">
        <f t="array" aca="1" ref="Q10" ca="1">TREND($K10:$P10,$K$1:$P$1,Q$1)</f>
        <v>1.2668269590663139E-2</v>
      </c>
      <c r="R10" s="38" cm="1">
        <f t="array" aca="1" ref="R10" ca="1">TREND($K10:$P10,$K$1:$P$1,R$1)</f>
        <v>1.2892266498945981E-2</v>
      </c>
      <c r="S10" s="38" cm="1">
        <f t="array" aca="1" ref="S10" ca="1">TREND($K10:$P10,$K$1:$P$1,S$1)</f>
        <v>1.3116263407228823E-2</v>
      </c>
      <c r="T10" s="38" cm="1">
        <f t="array" aca="1" ref="T10" ca="1">TREND($K10:$P10,$K$1:$P$1,T$1)</f>
        <v>1.3340260315511665E-2</v>
      </c>
      <c r="U10" s="38" cm="1">
        <f t="array" aca="1" ref="U10" ca="1">TREND($K10:$P10,$K$1:$P$1,U$1)</f>
        <v>1.3564257223794507E-2</v>
      </c>
      <c r="V10" s="38" cm="1">
        <f t="array" aca="1" ref="V10" ca="1">TREND($K10:$P10,$K$1:$P$1,V$1)</f>
        <v>1.3788254132077349E-2</v>
      </c>
      <c r="W10" s="38" cm="1">
        <f t="array" aca="1" ref="W10" ca="1">TREND($K10:$P10,$K$1:$P$1,W$1)</f>
        <v>1.4012251040360191E-2</v>
      </c>
      <c r="X10" s="38" cm="1">
        <f t="array" aca="1" ref="X10" ca="1">TREND($K10:$P10,$K$1:$P$1,X$1)</f>
        <v>1.4236247948643033E-2</v>
      </c>
      <c r="Y10" s="38" cm="1">
        <f t="array" aca="1" ref="Y10" ca="1">TREND($K10:$P10,$K$1:$P$1,Y$1)</f>
        <v>1.446024485692593E-2</v>
      </c>
      <c r="Z10" s="38" cm="1">
        <f t="array" aca="1" ref="Z10" ca="1">TREND($K10:$P10,$K$1:$P$1,Z$1)</f>
        <v>1.4684241765208772E-2</v>
      </c>
      <c r="AA10" s="38" cm="1">
        <f t="array" aca="1" ref="AA10" ca="1">TREND($K10:$P10,$K$1:$P$1,AA$1)</f>
        <v>1.4908238673491614E-2</v>
      </c>
      <c r="AB10" s="38" cm="1">
        <f t="array" aca="1" ref="AB10" ca="1">TREND($K10:$P10,$K$1:$P$1,AB$1)</f>
        <v>1.5132235581774456E-2</v>
      </c>
      <c r="AC10" s="38" cm="1">
        <f t="array" aca="1" ref="AC10" ca="1">TREND($K10:$P10,$K$1:$P$1,AC$1)</f>
        <v>1.5356232490057298E-2</v>
      </c>
      <c r="AD10" s="38" cm="1">
        <f t="array" aca="1" ref="AD10" ca="1">TREND($K10:$P10,$K$1:$P$1,AD$1)</f>
        <v>1.558022939834014E-2</v>
      </c>
      <c r="AE10" s="38" cm="1">
        <f t="array" aca="1" ref="AE10" ca="1">TREND($K10:$P10,$K$1:$P$1,AE$1)</f>
        <v>1.5804226306622982E-2</v>
      </c>
      <c r="AF10" s="38" cm="1">
        <f t="array" aca="1" ref="AF10" ca="1">TREND($K10:$P10,$K$1:$P$1,AF$1)</f>
        <v>1.6028223214905823E-2</v>
      </c>
      <c r="AG10" s="38" cm="1">
        <f t="array" aca="1" ref="AG10" ca="1">TREND($K10:$P10,$K$1:$P$1,AG$1)</f>
        <v>1.6252220123188665E-2</v>
      </c>
      <c r="AH10" s="38" cm="1">
        <f t="array" aca="1" ref="AH10" ca="1">TREND($K10:$P10,$K$1:$P$1,AH$1)</f>
        <v>1.6476217031471507E-2</v>
      </c>
      <c r="AI10" s="38" cm="1">
        <f t="array" aca="1" ref="AI10" ca="1">TREND($K10:$P10,$K$1:$P$1,AI$1)</f>
        <v>1.6700213939754349E-2</v>
      </c>
      <c r="AJ10" s="38" cm="1">
        <f t="array" aca="1" ref="AJ10" ca="1">TREND($K10:$P10,$K$1:$P$1,AJ$1)</f>
        <v>1.6924210848037191E-2</v>
      </c>
    </row>
    <row r="11" spans="1:36">
      <c r="A11" t="s">
        <v>20</v>
      </c>
      <c r="B11" s="39" cm="1">
        <f t="array" aca="1" ref="B11" ca="1">INDIRECT(CONCATENATE("'",HLOOKUP(B$1,$B$21:$E$23,3,FALSE),"'!",$B$25,ROW($A11)+5))*About!$A$27</f>
        <v>8.9598763313138083E-3</v>
      </c>
      <c r="C11" s="38">
        <f t="shared" ca="1" si="3"/>
        <v>9.1776511032554634E-3</v>
      </c>
      <c r="D11" s="38">
        <f t="shared" ca="1" si="0"/>
        <v>9.3954258751971186E-3</v>
      </c>
      <c r="E11" s="38">
        <f t="shared" ca="1" si="0"/>
        <v>9.6132006471387754E-3</v>
      </c>
      <c r="F11" s="39" cm="1">
        <f t="array" aca="1" ref="F11" ca="1">INDIRECT(CONCATENATE("'",HLOOKUP(F$1,$B$21:$E$23,3,FALSE),"'!",$B$25,ROW($A11)+5))*About!$A$27</f>
        <v>9.8309754190804306E-3</v>
      </c>
      <c r="G11" s="38">
        <f t="shared" ca="1" si="4"/>
        <v>1.0054972327363276E-2</v>
      </c>
      <c r="H11" s="38">
        <f t="shared" ca="1" si="1"/>
        <v>1.0278969235646121E-2</v>
      </c>
      <c r="I11" s="38">
        <f t="shared" ca="1" si="1"/>
        <v>1.0502966143928965E-2</v>
      </c>
      <c r="J11" s="38">
        <f t="shared" ca="1" si="1"/>
        <v>1.072696305221181E-2</v>
      </c>
      <c r="K11" s="39" cm="1">
        <f t="array" aca="1" ref="K11" ca="1">INDIRECT(CONCATENATE("'",HLOOKUP(K$1,$B$21:$E$23,3,FALSE),"'!",$B$25,ROW($A11)+5))*About!$A$27</f>
        <v>1.0950959960494656E-2</v>
      </c>
      <c r="L11" s="38">
        <f t="shared" ca="1" si="5"/>
        <v>1.1199845414142262E-2</v>
      </c>
      <c r="M11" s="38">
        <f t="shared" ca="1" si="2"/>
        <v>1.1448730867789867E-2</v>
      </c>
      <c r="N11" s="38">
        <f t="shared" ca="1" si="2"/>
        <v>1.1697616321437473E-2</v>
      </c>
      <c r="O11" s="38">
        <f t="shared" ca="1" si="2"/>
        <v>1.1946501775085078E-2</v>
      </c>
      <c r="P11" s="39" cm="1">
        <f t="array" aca="1" ref="P11" ca="1">INDIRECT(CONCATENATE("'",HLOOKUP(P$1,$B$21:$E$23,3,FALSE),"'!",$B$25,ROW($A11)+5))*About!$A$27</f>
        <v>1.2195387228732684E-2</v>
      </c>
      <c r="Q11" s="38" cm="1">
        <f t="array" aca="1" ref="Q11" ca="1">TREND($K11:$P11,$K$1:$P$1,Q$1)</f>
        <v>1.2444272682380297E-2</v>
      </c>
      <c r="R11" s="38" cm="1">
        <f t="array" aca="1" ref="R11" ca="1">TREND($K11:$P11,$K$1:$P$1,R$1)</f>
        <v>1.2693158136027949E-2</v>
      </c>
      <c r="S11" s="38" cm="1">
        <f t="array" aca="1" ref="S11" ca="1">TREND($K11:$P11,$K$1:$P$1,S$1)</f>
        <v>1.2942043589675489E-2</v>
      </c>
      <c r="T11" s="38" cm="1">
        <f t="array" aca="1" ref="T11" ca="1">TREND($K11:$P11,$K$1:$P$1,T$1)</f>
        <v>1.3190929043323141E-2</v>
      </c>
      <c r="U11" s="38" cm="1">
        <f t="array" aca="1" ref="U11" ca="1">TREND($K11:$P11,$K$1:$P$1,U$1)</f>
        <v>1.3439814496970681E-2</v>
      </c>
      <c r="V11" s="38" cm="1">
        <f t="array" aca="1" ref="V11" ca="1">TREND($K11:$P11,$K$1:$P$1,V$1)</f>
        <v>1.3688699950618333E-2</v>
      </c>
      <c r="W11" s="38" cm="1">
        <f t="array" aca="1" ref="W11" ca="1">TREND($K11:$P11,$K$1:$P$1,W$1)</f>
        <v>1.3937585404265984E-2</v>
      </c>
      <c r="X11" s="38" cm="1">
        <f t="array" aca="1" ref="X11" ca="1">TREND($K11:$P11,$K$1:$P$1,X$1)</f>
        <v>1.4186470857913525E-2</v>
      </c>
      <c r="Y11" s="38" cm="1">
        <f t="array" aca="1" ref="Y11" ca="1">TREND($K11:$P11,$K$1:$P$1,Y$1)</f>
        <v>1.4435356311561176E-2</v>
      </c>
      <c r="Z11" s="38" cm="1">
        <f t="array" aca="1" ref="Z11" ca="1">TREND($K11:$P11,$K$1:$P$1,Z$1)</f>
        <v>1.4684241765208716E-2</v>
      </c>
      <c r="AA11" s="38" cm="1">
        <f t="array" aca="1" ref="AA11" ca="1">TREND($K11:$P11,$K$1:$P$1,AA$1)</f>
        <v>1.4933127218856368E-2</v>
      </c>
      <c r="AB11" s="38" cm="1">
        <f t="array" aca="1" ref="AB11" ca="1">TREND($K11:$P11,$K$1:$P$1,AB$1)</f>
        <v>1.5182012672503908E-2</v>
      </c>
      <c r="AC11" s="38" cm="1">
        <f t="array" aca="1" ref="AC11" ca="1">TREND($K11:$P11,$K$1:$P$1,AC$1)</f>
        <v>1.543089812615156E-2</v>
      </c>
      <c r="AD11" s="38" cm="1">
        <f t="array" aca="1" ref="AD11" ca="1">TREND($K11:$P11,$K$1:$P$1,AD$1)</f>
        <v>1.5679783579799211E-2</v>
      </c>
      <c r="AE11" s="38" cm="1">
        <f t="array" aca="1" ref="AE11" ca="1">TREND($K11:$P11,$K$1:$P$1,AE$1)</f>
        <v>1.5928669033446752E-2</v>
      </c>
      <c r="AF11" s="38" cm="1">
        <f t="array" aca="1" ref="AF11" ca="1">TREND($K11:$P11,$K$1:$P$1,AF$1)</f>
        <v>1.6177554487094403E-2</v>
      </c>
      <c r="AG11" s="38" cm="1">
        <f t="array" aca="1" ref="AG11" ca="1">TREND($K11:$P11,$K$1:$P$1,AG$1)</f>
        <v>1.6426439940741944E-2</v>
      </c>
      <c r="AH11" s="38" cm="1">
        <f t="array" aca="1" ref="AH11" ca="1">TREND($K11:$P11,$K$1:$P$1,AH$1)</f>
        <v>1.6675325394389595E-2</v>
      </c>
      <c r="AI11" s="38" cm="1">
        <f t="array" aca="1" ref="AI11" ca="1">TREND($K11:$P11,$K$1:$P$1,AI$1)</f>
        <v>1.6924210848037247E-2</v>
      </c>
      <c r="AJ11" s="38" cm="1">
        <f t="array" aca="1" ref="AJ11" ca="1">TREND($K11:$P11,$K$1:$P$1,AJ$1)</f>
        <v>1.7173096301684787E-2</v>
      </c>
    </row>
    <row r="12" spans="1:36">
      <c r="A12" t="s">
        <v>111</v>
      </c>
      <c r="B12" s="40">
        <f ca="1">SUM(INDIRECT(CONCATENATE("'",HLOOKUP(B$1,$B$21:$E$23,3,FALSE),"'!",$B$25,ROW($A12)+5,":",$B$25,ROW($A12)+6)))*About!$A$27</f>
        <v>4.2683855300564393E-2</v>
      </c>
      <c r="C12" s="38">
        <f t="shared" ca="1" si="3"/>
        <v>4.3399400979801259E-2</v>
      </c>
      <c r="D12" s="38">
        <f t="shared" ca="1" si="0"/>
        <v>4.4114946659038132E-2</v>
      </c>
      <c r="E12" s="38">
        <f t="shared" ca="1" si="0"/>
        <v>4.4830492338274998E-2</v>
      </c>
      <c r="F12" s="40">
        <f ca="1">SUM(INDIRECT(CONCATENATE("'",HLOOKUP(F$1,$B$21:$E$23,3,FALSE),"'!",$B$25,ROW($A12)+5,":",$B$25,ROW($A12)+6)))*About!$A$27</f>
        <v>4.5546038017511864E-2</v>
      </c>
      <c r="G12" s="38">
        <f t="shared" ca="1" si="4"/>
        <v>4.6367360014548963E-2</v>
      </c>
      <c r="H12" s="38">
        <f t="shared" ca="1" si="1"/>
        <v>4.7188682011586061E-2</v>
      </c>
      <c r="I12" s="38">
        <f t="shared" ca="1" si="1"/>
        <v>4.801000400862316E-2</v>
      </c>
      <c r="J12" s="38">
        <f t="shared" ca="1" si="1"/>
        <v>4.8831326005660258E-2</v>
      </c>
      <c r="K12" s="40">
        <f ca="1">SUM(INDIRECT(CONCATENATE("'",HLOOKUP(K$1,$B$21:$E$23,3,FALSE),"'!",$B$25,ROW($A12)+5,":",$B$25,ROW($A12)+6)))*About!$A$27</f>
        <v>4.9652648002697357E-2</v>
      </c>
      <c r="L12" s="38">
        <f t="shared" ca="1" si="5"/>
        <v>5.0747743998746826E-2</v>
      </c>
      <c r="M12" s="38">
        <f t="shared" ca="1" si="2"/>
        <v>5.1842839994796289E-2</v>
      </c>
      <c r="N12" s="38">
        <f t="shared" ca="1" si="2"/>
        <v>5.2937935990845758E-2</v>
      </c>
      <c r="O12" s="38">
        <f t="shared" ca="1" si="2"/>
        <v>5.4033031986895221E-2</v>
      </c>
      <c r="P12" s="40">
        <f ca="1">SUM(INDIRECT(CONCATENATE("'",HLOOKUP(P$1,$B$21:$E$23,3,FALSE),"'!",$B$25,ROW($A12)+5,":",$B$25,ROW($A12)+6)))*About!$A$27</f>
        <v>5.512812798294469E-2</v>
      </c>
      <c r="Q12" s="38" cm="1">
        <f t="array" aca="1" ref="Q12" ca="1">TREND($K12:$P12,$K$1:$P$1,Q$1)</f>
        <v>5.6223223978994152E-2</v>
      </c>
      <c r="R12" s="38" cm="1">
        <f t="array" aca="1" ref="R12" ca="1">TREND($K12:$P12,$K$1:$P$1,R$1)</f>
        <v>5.7318319975043774E-2</v>
      </c>
      <c r="S12" s="38" cm="1">
        <f t="array" aca="1" ref="S12" ca="1">TREND($K12:$P12,$K$1:$P$1,S$1)</f>
        <v>5.8413415971092952E-2</v>
      </c>
      <c r="T12" s="38" cm="1">
        <f t="array" aca="1" ref="T12" ca="1">TREND($K12:$P12,$K$1:$P$1,T$1)</f>
        <v>5.9508511967142574E-2</v>
      </c>
      <c r="U12" s="38" cm="1">
        <f t="array" aca="1" ref="U12" ca="1">TREND($K12:$P12,$K$1:$P$1,U$1)</f>
        <v>6.0603607963192196E-2</v>
      </c>
      <c r="V12" s="38" cm="1">
        <f t="array" aca="1" ref="V12" ca="1">TREND($K12:$P12,$K$1:$P$1,V$1)</f>
        <v>6.1698703959241374E-2</v>
      </c>
      <c r="W12" s="38" cm="1">
        <f t="array" aca="1" ref="W12" ca="1">TREND($K12:$P12,$K$1:$P$1,W$1)</f>
        <v>6.2793799955290996E-2</v>
      </c>
      <c r="X12" s="38" cm="1">
        <f t="array" aca="1" ref="X12" ca="1">TREND($K12:$P12,$K$1:$P$1,X$1)</f>
        <v>6.3888895951340618E-2</v>
      </c>
      <c r="Y12" s="38" cm="1">
        <f t="array" aca="1" ref="Y12" ca="1">TREND($K12:$P12,$K$1:$P$1,Y$1)</f>
        <v>6.4983991947389796E-2</v>
      </c>
      <c r="Z12" s="38" cm="1">
        <f t="array" aca="1" ref="Z12" ca="1">TREND($K12:$P12,$K$1:$P$1,Z$1)</f>
        <v>6.6079087943439418E-2</v>
      </c>
      <c r="AA12" s="38" cm="1">
        <f t="array" aca="1" ref="AA12" ca="1">TREND($K12:$P12,$K$1:$P$1,AA$1)</f>
        <v>6.7174183939488596E-2</v>
      </c>
      <c r="AB12" s="38" cm="1">
        <f t="array" aca="1" ref="AB12" ca="1">TREND($K12:$P12,$K$1:$P$1,AB$1)</f>
        <v>6.8269279935538218E-2</v>
      </c>
      <c r="AC12" s="38" cm="1">
        <f t="array" aca="1" ref="AC12" ca="1">TREND($K12:$P12,$K$1:$P$1,AC$1)</f>
        <v>6.9364375931587841E-2</v>
      </c>
      <c r="AD12" s="38" cm="1">
        <f t="array" aca="1" ref="AD12" ca="1">TREND($K12:$P12,$K$1:$P$1,AD$1)</f>
        <v>7.0459471927637018E-2</v>
      </c>
      <c r="AE12" s="38" cm="1">
        <f t="array" aca="1" ref="AE12" ca="1">TREND($K12:$P12,$K$1:$P$1,AE$1)</f>
        <v>7.1554567923686641E-2</v>
      </c>
      <c r="AF12" s="38" cm="1">
        <f t="array" aca="1" ref="AF12" ca="1">TREND($K12:$P12,$K$1:$P$1,AF$1)</f>
        <v>7.2649663919736263E-2</v>
      </c>
      <c r="AG12" s="38" cm="1">
        <f t="array" aca="1" ref="AG12" ca="1">TREND($K12:$P12,$K$1:$P$1,AG$1)</f>
        <v>7.3744759915785441E-2</v>
      </c>
      <c r="AH12" s="38" cm="1">
        <f t="array" aca="1" ref="AH12" ca="1">TREND($K12:$P12,$K$1:$P$1,AH$1)</f>
        <v>7.4839855911835063E-2</v>
      </c>
      <c r="AI12" s="38" cm="1">
        <f t="array" aca="1" ref="AI12" ca="1">TREND($K12:$P12,$K$1:$P$1,AI$1)</f>
        <v>7.5934951907884685E-2</v>
      </c>
      <c r="AJ12" s="38" cm="1">
        <f t="array" aca="1" ref="AJ12" ca="1">TREND($K12:$P12,$K$1:$P$1,AJ$1)</f>
        <v>7.7030047903933863E-2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6.097693614366342E-3</v>
      </c>
      <c r="C2" s="38">
        <f ca="1">$B2+($F2-$B2)*(C$1-$B$1)/($F$1-$B$1)</f>
        <v>6.1288042960722933E-3</v>
      </c>
      <c r="D2" s="38">
        <f t="shared" ref="D2:E12" ca="1" si="0">$B2+($F2-$B2)*(D$1-$B$1)/($F$1-$B$1)</f>
        <v>6.1599149777782436E-3</v>
      </c>
      <c r="E2" s="38">
        <f t="shared" ca="1" si="0"/>
        <v>6.191025659484194E-3</v>
      </c>
      <c r="F2" s="37" cm="1">
        <f t="array" aca="1" ref="F2" ca="1">INDIRECT(CONCATENATE("'",HLOOKUP(F$1,$B$21:$E$23,3,FALSE),"'!",$B$25,ROW($A2)+3))*About!$A$27</f>
        <v>6.2221363411901452E-3</v>
      </c>
      <c r="G2" s="38">
        <f ca="1">$F2+($K2-$F2)*(G$1-$F$1)/($K$1-$F$1)</f>
        <v>6.3216905226491874E-3</v>
      </c>
      <c r="H2" s="38">
        <f t="shared" ref="H2:J12" ca="1" si="1">$F2+($K2-$F2)*(H$1-$F$1)/($K$1-$F$1)</f>
        <v>6.4212447041082296E-3</v>
      </c>
      <c r="I2" s="38">
        <f t="shared" ca="1" si="1"/>
        <v>6.5207988855672727E-3</v>
      </c>
      <c r="J2" s="38">
        <f t="shared" ca="1" si="1"/>
        <v>6.6203530670263149E-3</v>
      </c>
      <c r="K2" s="37" cm="1">
        <f t="array" aca="1" ref="K2" ca="1">INDIRECT(CONCATENATE("'",HLOOKUP(K$1,$B$21:$E$23,3,FALSE),"'!",$B$25,ROW($A2)+3))*About!$A$27</f>
        <v>6.7199072484853571E-3</v>
      </c>
      <c r="L2" s="38">
        <f ca="1">$K2+($P2-$K2)*(L$1-$K$1)/($P$1-$K$1)</f>
        <v>6.7945728845796392E-3</v>
      </c>
      <c r="M2" s="38">
        <f t="shared" ref="M2:O12" ca="1" si="2">$K2+($P2-$K2)*(M$1-$K$1)/($P$1-$K$1)</f>
        <v>6.8692385206739204E-3</v>
      </c>
      <c r="N2" s="38">
        <f t="shared" ca="1" si="2"/>
        <v>6.9439041567682025E-3</v>
      </c>
      <c r="O2" s="38">
        <f t="shared" ca="1" si="2"/>
        <v>7.0185697928624837E-3</v>
      </c>
      <c r="P2" s="37" cm="1">
        <f t="array" aca="1" ref="P2" ca="1">INDIRECT(CONCATENATE("'",HLOOKUP(P$1,$B$21:$E$23,3,FALSE),"'!",$B$25,ROW($A2)+3))*About!$A$27</f>
        <v>7.0932354289567658E-3</v>
      </c>
      <c r="Q2" s="38" cm="1">
        <f t="array" aca="1" ref="Q2" ca="1">TREND($K2:$P2,$K$1:$P$1,Q$1)</f>
        <v>7.1679010650510244E-3</v>
      </c>
      <c r="R2" s="38" cm="1">
        <f t="array" aca="1" ref="R2" ca="1">TREND($K2:$P2,$K$1:$P$1,R$1)</f>
        <v>7.2425667011453143E-3</v>
      </c>
      <c r="S2" s="38" cm="1">
        <f t="array" aca="1" ref="S2" ca="1">TREND($K2:$P2,$K$1:$P$1,S$1)</f>
        <v>7.3172323372395764E-3</v>
      </c>
      <c r="T2" s="38" cm="1">
        <f t="array" aca="1" ref="T2" ca="1">TREND($K2:$P2,$K$1:$P$1,T$1)</f>
        <v>7.3918979733338663E-3</v>
      </c>
      <c r="U2" s="38" cm="1">
        <f t="array" aca="1" ref="U2" ca="1">TREND($K2:$P2,$K$1:$P$1,U$1)</f>
        <v>7.4665636094281562E-3</v>
      </c>
      <c r="V2" s="38" cm="1">
        <f t="array" aca="1" ref="V2" ca="1">TREND($K2:$P2,$K$1:$P$1,V$1)</f>
        <v>7.5412292455224461E-3</v>
      </c>
      <c r="W2" s="38" cm="1">
        <f t="array" aca="1" ref="W2" ca="1">TREND($K2:$P2,$K$1:$P$1,W$1)</f>
        <v>7.6158948816167082E-3</v>
      </c>
      <c r="X2" s="38" cm="1">
        <f t="array" aca="1" ref="X2" ca="1">TREND($K2:$P2,$K$1:$P$1,X$1)</f>
        <v>7.6905605177109981E-3</v>
      </c>
      <c r="Y2" s="38" cm="1">
        <f t="array" aca="1" ref="Y2" ca="1">TREND($K2:$P2,$K$1:$P$1,Y$1)</f>
        <v>7.765226153805288E-3</v>
      </c>
      <c r="Z2" s="38" cm="1">
        <f t="array" aca="1" ref="Z2" ca="1">TREND($K2:$P2,$K$1:$P$1,Z$1)</f>
        <v>7.8398917898995502E-3</v>
      </c>
      <c r="AA2" s="38" cm="1">
        <f t="array" aca="1" ref="AA2" ca="1">TREND($K2:$P2,$K$1:$P$1,AA$1)</f>
        <v>7.91455742599384E-3</v>
      </c>
      <c r="AB2" s="38" cm="1">
        <f t="array" aca="1" ref="AB2" ca="1">TREND($K2:$P2,$K$1:$P$1,AB$1)</f>
        <v>7.9892230620881299E-3</v>
      </c>
      <c r="AC2" s="38" cm="1">
        <f t="array" aca="1" ref="AC2" ca="1">TREND($K2:$P2,$K$1:$P$1,AC$1)</f>
        <v>8.0638886981823921E-3</v>
      </c>
      <c r="AD2" s="38" cm="1">
        <f t="array" aca="1" ref="AD2" ca="1">TREND($K2:$P2,$K$1:$P$1,AD$1)</f>
        <v>8.138554334276682E-3</v>
      </c>
      <c r="AE2" s="38" cm="1">
        <f t="array" aca="1" ref="AE2" ca="1">TREND($K2:$P2,$K$1:$P$1,AE$1)</f>
        <v>8.2132199703709718E-3</v>
      </c>
      <c r="AF2" s="38" cm="1">
        <f t="array" aca="1" ref="AF2" ca="1">TREND($K2:$P2,$K$1:$P$1,AF$1)</f>
        <v>8.2878856064652617E-3</v>
      </c>
      <c r="AG2" s="38" cm="1">
        <f t="array" aca="1" ref="AG2" ca="1">TREND($K2:$P2,$K$1:$P$1,AG$1)</f>
        <v>8.3625512425595239E-3</v>
      </c>
      <c r="AH2" s="38" cm="1">
        <f t="array" aca="1" ref="AH2" ca="1">TREND($K2:$P2,$K$1:$P$1,AH$1)</f>
        <v>8.4372168786538138E-3</v>
      </c>
      <c r="AI2" s="38" cm="1">
        <f t="array" aca="1" ref="AI2" ca="1">TREND($K2:$P2,$K$1:$P$1,AI$1)</f>
        <v>8.5118825147481036E-3</v>
      </c>
      <c r="AJ2" s="38" cm="1">
        <f t="array" aca="1" ref="AJ2" ca="1">TREND($K2:$P2,$K$1:$P$1,AJ$1)</f>
        <v>8.5865481508423658E-3</v>
      </c>
    </row>
    <row r="3" spans="1:36">
      <c r="A3" t="s">
        <v>13</v>
      </c>
      <c r="B3" s="39" cm="1">
        <f t="array" aca="1" ref="B3" ca="1">INDIRECT(CONCATENATE("'",HLOOKUP(B$1,$B$21:$E$23,3,FALSE),"'!",$B$25,ROW($A3)+5))*About!$A$27</f>
        <v>3.2355108974188754E-3</v>
      </c>
      <c r="C3" s="38">
        <f t="shared" ref="C3:C12" ca="1" si="3">$B3+($F3-$B3)*(C$1-$B$1)/($F$1-$B$1)</f>
        <v>3.2666215791248262E-3</v>
      </c>
      <c r="D3" s="38">
        <f t="shared" ca="1" si="0"/>
        <v>3.2977322608307769E-3</v>
      </c>
      <c r="E3" s="38">
        <f t="shared" ca="1" si="0"/>
        <v>3.3288429425367277E-3</v>
      </c>
      <c r="F3" s="39" cm="1">
        <f t="array" aca="1" ref="F3" ca="1">INDIRECT(CONCATENATE("'",HLOOKUP(F$1,$B$21:$E$23,3,FALSE),"'!",$B$25,ROW($A3)+5))*About!$A$27</f>
        <v>3.3599536242426785E-3</v>
      </c>
      <c r="G3" s="38">
        <f t="shared" ref="G3:G12" ca="1" si="4">$F3+($K3-$F3)*(G$1-$F$1)/($K$1-$F$1)</f>
        <v>3.3848421696074391E-3</v>
      </c>
      <c r="H3" s="38">
        <f t="shared" ca="1" si="1"/>
        <v>3.4097307149721996E-3</v>
      </c>
      <c r="I3" s="38">
        <f t="shared" ca="1" si="1"/>
        <v>3.4346192603369602E-3</v>
      </c>
      <c r="J3" s="38">
        <f t="shared" ca="1" si="1"/>
        <v>3.4595078057017207E-3</v>
      </c>
      <c r="K3" s="39" cm="1">
        <f t="array" aca="1" ref="K3" ca="1">INDIRECT(CONCATENATE("'",HLOOKUP(K$1,$B$21:$E$23,3,FALSE),"'!",$B$25,ROW($A3)+5))*About!$A$27</f>
        <v>3.4843963510664813E-3</v>
      </c>
      <c r="L3" s="38">
        <f t="shared" ref="L3:L12" ca="1" si="5">$K3+($P3-$K3)*(L$1-$K$1)/($P$1-$K$1)</f>
        <v>3.5092848964312418E-3</v>
      </c>
      <c r="M3" s="38">
        <f t="shared" ca="1" si="2"/>
        <v>3.5341734417960024E-3</v>
      </c>
      <c r="N3" s="38">
        <f t="shared" ca="1" si="2"/>
        <v>3.5590619871607629E-3</v>
      </c>
      <c r="O3" s="38">
        <f t="shared" ca="1" si="2"/>
        <v>3.5839505325255235E-3</v>
      </c>
      <c r="P3" s="39" cm="1">
        <f t="array" aca="1" ref="P3" ca="1">INDIRECT(CONCATENATE("'",HLOOKUP(P$1,$B$21:$E$23,3,FALSE),"'!",$B$25,ROW($A3)+5))*About!$A$27</f>
        <v>3.608839077890284E-3</v>
      </c>
      <c r="Q3" s="38" cm="1">
        <f t="array" aca="1" ref="Q3" ca="1">TREND($K3:$P3,$K$1:$P$1,Q$1)</f>
        <v>3.6337276232550411E-3</v>
      </c>
      <c r="R3" s="38" cm="1">
        <f t="array" aca="1" ref="R3" ca="1">TREND($K3:$P3,$K$1:$P$1,R$1)</f>
        <v>3.6586161686198021E-3</v>
      </c>
      <c r="S3" s="38" cm="1">
        <f t="array" aca="1" ref="S3" ca="1">TREND($K3:$P3,$K$1:$P$1,S$1)</f>
        <v>3.6835047139845631E-3</v>
      </c>
      <c r="T3" s="38" cm="1">
        <f t="array" aca="1" ref="T3" ca="1">TREND($K3:$P3,$K$1:$P$1,T$1)</f>
        <v>3.7083932593493241E-3</v>
      </c>
      <c r="U3" s="38" cm="1">
        <f t="array" aca="1" ref="U3" ca="1">TREND($K3:$P3,$K$1:$P$1,U$1)</f>
        <v>3.7332818047140851E-3</v>
      </c>
      <c r="V3" s="38" cm="1">
        <f t="array" aca="1" ref="V3" ca="1">TREND($K3:$P3,$K$1:$P$1,V$1)</f>
        <v>3.758170350078846E-3</v>
      </c>
      <c r="W3" s="38" cm="1">
        <f t="array" aca="1" ref="W3" ca="1">TREND($K3:$P3,$K$1:$P$1,W$1)</f>
        <v>3.783058895443607E-3</v>
      </c>
      <c r="X3" s="38" cm="1">
        <f t="array" aca="1" ref="X3" ca="1">TREND($K3:$P3,$K$1:$P$1,X$1)</f>
        <v>3.807947440808368E-3</v>
      </c>
      <c r="Y3" s="38" cm="1">
        <f t="array" aca="1" ref="Y3" ca="1">TREND($K3:$P3,$K$1:$P$1,Y$1)</f>
        <v>3.832835986173129E-3</v>
      </c>
      <c r="Z3" s="38" cm="1">
        <f t="array" aca="1" ref="Z3" ca="1">TREND($K3:$P3,$K$1:$P$1,Z$1)</f>
        <v>3.85772453153789E-3</v>
      </c>
      <c r="AA3" s="38" cm="1">
        <f t="array" aca="1" ref="AA3" ca="1">TREND($K3:$P3,$K$1:$P$1,AA$1)</f>
        <v>3.882613076902644E-3</v>
      </c>
      <c r="AB3" s="38" cm="1">
        <f t="array" aca="1" ref="AB3" ca="1">TREND($K3:$P3,$K$1:$P$1,AB$1)</f>
        <v>3.907501622267405E-3</v>
      </c>
      <c r="AC3" s="38" cm="1">
        <f t="array" aca="1" ref="AC3" ca="1">TREND($K3:$P3,$K$1:$P$1,AC$1)</f>
        <v>3.932390167632166E-3</v>
      </c>
      <c r="AD3" s="38" cm="1">
        <f t="array" aca="1" ref="AD3" ca="1">TREND($K3:$P3,$K$1:$P$1,AD$1)</f>
        <v>3.957278712996927E-3</v>
      </c>
      <c r="AE3" s="38" cm="1">
        <f t="array" aca="1" ref="AE3" ca="1">TREND($K3:$P3,$K$1:$P$1,AE$1)</f>
        <v>3.9821672583616879E-3</v>
      </c>
      <c r="AF3" s="38" cm="1">
        <f t="array" aca="1" ref="AF3" ca="1">TREND($K3:$P3,$K$1:$P$1,AF$1)</f>
        <v>4.0070558037264489E-3</v>
      </c>
      <c r="AG3" s="38" cm="1">
        <f t="array" aca="1" ref="AG3" ca="1">TREND($K3:$P3,$K$1:$P$1,AG$1)</f>
        <v>4.0319443490912099E-3</v>
      </c>
      <c r="AH3" s="38" cm="1">
        <f t="array" aca="1" ref="AH3" ca="1">TREND($K3:$P3,$K$1:$P$1,AH$1)</f>
        <v>4.0568328944559709E-3</v>
      </c>
      <c r="AI3" s="38" cm="1">
        <f t="array" aca="1" ref="AI3" ca="1">TREND($K3:$P3,$K$1:$P$1,AI$1)</f>
        <v>4.0817214398207319E-3</v>
      </c>
      <c r="AJ3" s="38" cm="1">
        <f t="array" aca="1" ref="AJ3" ca="1">TREND($K3:$P3,$K$1:$P$1,AJ$1)</f>
        <v>4.1066099851854929E-3</v>
      </c>
    </row>
    <row r="4" spans="1:36">
      <c r="A4" t="s">
        <v>14</v>
      </c>
      <c r="B4" s="39" cm="1">
        <f t="array" aca="1" ref="B4" ca="1">INDIRECT(CONCATENATE("'",HLOOKUP(B$1,$B$21:$E$23,3,FALSE),"'!",$B$25,ROW($A4)+5))*About!$A$27</f>
        <v>7.9643345167233863E-3</v>
      </c>
      <c r="C4" s="38">
        <f t="shared" ca="1" si="3"/>
        <v>7.9643345167233863E-3</v>
      </c>
      <c r="D4" s="38">
        <f t="shared" ca="1" si="0"/>
        <v>7.9643345167233863E-3</v>
      </c>
      <c r="E4" s="38">
        <f t="shared" ca="1" si="0"/>
        <v>7.9643345167233863E-3</v>
      </c>
      <c r="F4" s="39" cm="1">
        <f t="array" aca="1" ref="F4" ca="1">INDIRECT(CONCATENATE("'",HLOOKUP(F$1,$B$21:$E$23,3,FALSE),"'!",$B$25,ROW($A4)+5))*About!$A$27</f>
        <v>7.9643345167233863E-3</v>
      </c>
      <c r="G4" s="38">
        <f t="shared" ca="1" si="4"/>
        <v>8.0638886981824285E-3</v>
      </c>
      <c r="H4" s="38">
        <f t="shared" ca="1" si="1"/>
        <v>8.1634428796414707E-3</v>
      </c>
      <c r="I4" s="38">
        <f t="shared" ca="1" si="1"/>
        <v>8.2629970611005129E-3</v>
      </c>
      <c r="J4" s="38">
        <f t="shared" ca="1" si="1"/>
        <v>8.3625512425595551E-3</v>
      </c>
      <c r="K4" s="39" cm="1">
        <f t="array" aca="1" ref="K4" ca="1">INDIRECT(CONCATENATE("'",HLOOKUP(K$1,$B$21:$E$23,3,FALSE),"'!",$B$25,ROW($A4)+5))*About!$A$27</f>
        <v>8.4621054240185973E-3</v>
      </c>
      <c r="L4" s="38">
        <f t="shared" ca="1" si="5"/>
        <v>8.5865481508424005E-3</v>
      </c>
      <c r="M4" s="38">
        <f t="shared" ca="1" si="2"/>
        <v>8.7109908776662037E-3</v>
      </c>
      <c r="N4" s="38">
        <f t="shared" ca="1" si="2"/>
        <v>8.8354336044900051E-3</v>
      </c>
      <c r="O4" s="38">
        <f t="shared" ca="1" si="2"/>
        <v>8.9598763313138083E-3</v>
      </c>
      <c r="P4" s="39" cm="1">
        <f t="array" aca="1" ref="P4" ca="1">INDIRECT(CONCATENATE("'",HLOOKUP(P$1,$B$21:$E$23,3,FALSE),"'!",$B$25,ROW($A4)+5))*About!$A$27</f>
        <v>9.0843190581376115E-3</v>
      </c>
      <c r="Q4" s="38" cm="1">
        <f t="array" aca="1" ref="Q4" ca="1">TREND($K4:$P4,$K$1:$P$1,Q$1)</f>
        <v>9.2087617849614112E-3</v>
      </c>
      <c r="R4" s="38" cm="1">
        <f t="array" aca="1" ref="R4" ca="1">TREND($K4:$P4,$K$1:$P$1,R$1)</f>
        <v>9.3332045117852369E-3</v>
      </c>
      <c r="S4" s="38" cm="1">
        <f t="array" aca="1" ref="S4" ca="1">TREND($K4:$P4,$K$1:$P$1,S$1)</f>
        <v>9.4576472386090071E-3</v>
      </c>
      <c r="T4" s="38" cm="1">
        <f t="array" aca="1" ref="T4" ca="1">TREND($K4:$P4,$K$1:$P$1,T$1)</f>
        <v>9.5820899654328329E-3</v>
      </c>
      <c r="U4" s="38" cm="1">
        <f t="array" aca="1" ref="U4" ca="1">TREND($K4:$P4,$K$1:$P$1,U$1)</f>
        <v>9.7065326922566031E-3</v>
      </c>
      <c r="V4" s="38" cm="1">
        <f t="array" aca="1" ref="V4" ca="1">TREND($K4:$P4,$K$1:$P$1,V$1)</f>
        <v>9.8309754190804288E-3</v>
      </c>
      <c r="W4" s="38" cm="1">
        <f t="array" aca="1" ref="W4" ca="1">TREND($K4:$P4,$K$1:$P$1,W$1)</f>
        <v>9.9554181459042546E-3</v>
      </c>
      <c r="X4" s="38" cm="1">
        <f t="array" aca="1" ref="X4" ca="1">TREND($K4:$P4,$K$1:$P$1,X$1)</f>
        <v>1.0079860872728025E-2</v>
      </c>
      <c r="Y4" s="38" cm="1">
        <f t="array" aca="1" ref="Y4" ca="1">TREND($K4:$P4,$K$1:$P$1,Y$1)</f>
        <v>1.0204303599551851E-2</v>
      </c>
      <c r="Z4" s="38" cm="1">
        <f t="array" aca="1" ref="Z4" ca="1">TREND($K4:$P4,$K$1:$P$1,Z$1)</f>
        <v>1.0328746326375621E-2</v>
      </c>
      <c r="AA4" s="38" cm="1">
        <f t="array" aca="1" ref="AA4" ca="1">TREND($K4:$P4,$K$1:$P$1,AA$1)</f>
        <v>1.0453189053199446E-2</v>
      </c>
      <c r="AB4" s="38" cm="1">
        <f t="array" aca="1" ref="AB4" ca="1">TREND($K4:$P4,$K$1:$P$1,AB$1)</f>
        <v>1.0577631780023217E-2</v>
      </c>
      <c r="AC4" s="38" cm="1">
        <f t="array" aca="1" ref="AC4" ca="1">TREND($K4:$P4,$K$1:$P$1,AC$1)</f>
        <v>1.0702074506847042E-2</v>
      </c>
      <c r="AD4" s="38" cm="1">
        <f t="array" aca="1" ref="AD4" ca="1">TREND($K4:$P4,$K$1:$P$1,AD$1)</f>
        <v>1.0826517233670868E-2</v>
      </c>
      <c r="AE4" s="38" cm="1">
        <f t="array" aca="1" ref="AE4" ca="1">TREND($K4:$P4,$K$1:$P$1,AE$1)</f>
        <v>1.0950959960494638E-2</v>
      </c>
      <c r="AF4" s="38" cm="1">
        <f t="array" aca="1" ref="AF4" ca="1">TREND($K4:$P4,$K$1:$P$1,AF$1)</f>
        <v>1.1075402687318464E-2</v>
      </c>
      <c r="AG4" s="38" cm="1">
        <f t="array" aca="1" ref="AG4" ca="1">TREND($K4:$P4,$K$1:$P$1,AG$1)</f>
        <v>1.1199845414142234E-2</v>
      </c>
      <c r="AH4" s="38" cm="1">
        <f t="array" aca="1" ref="AH4" ca="1">TREND($K4:$P4,$K$1:$P$1,AH$1)</f>
        <v>1.132428814096606E-2</v>
      </c>
      <c r="AI4" s="38" cm="1">
        <f t="array" aca="1" ref="AI4" ca="1">TREND($K4:$P4,$K$1:$P$1,AI$1)</f>
        <v>1.1448730867789886E-2</v>
      </c>
      <c r="AJ4" s="38" cm="1">
        <f t="array" aca="1" ref="AJ4" ca="1">TREND($K4:$P4,$K$1:$P$1,AJ$1)</f>
        <v>1.1573173594613656E-2</v>
      </c>
    </row>
    <row r="5" spans="1:36">
      <c r="A5" t="s">
        <v>15</v>
      </c>
      <c r="B5" s="39" cm="1">
        <f t="array" aca="1" ref="B5" ca="1">INDIRECT(CONCATENATE("'",HLOOKUP(B$1,$B$21:$E$23,3,FALSE),"'!",$B$25,ROW($A5)+5))*About!$A$27</f>
        <v>0.10204303599551839</v>
      </c>
      <c r="C5" s="38">
        <f t="shared" ca="1" si="3"/>
        <v>0.10204303599551839</v>
      </c>
      <c r="D5" s="38">
        <f t="shared" ca="1" si="0"/>
        <v>0.10204303599551839</v>
      </c>
      <c r="E5" s="38">
        <f t="shared" ca="1" si="0"/>
        <v>0.10204303599551839</v>
      </c>
      <c r="F5" s="39" cm="1">
        <f t="array" aca="1" ref="F5" ca="1">INDIRECT(CONCATENATE("'",HLOOKUP(F$1,$B$21:$E$23,3,FALSE),"'!",$B$25,ROW($A5)+5))*About!$A$27</f>
        <v>0.10204303599551839</v>
      </c>
      <c r="G5" s="38">
        <f t="shared" ca="1" si="4"/>
        <v>0.10303857781010882</v>
      </c>
      <c r="H5" s="38">
        <f t="shared" ca="1" si="1"/>
        <v>0.10403411962469923</v>
      </c>
      <c r="I5" s="38">
        <f t="shared" ca="1" si="1"/>
        <v>0.10502966143928966</v>
      </c>
      <c r="J5" s="38">
        <f t="shared" ca="1" si="1"/>
        <v>0.10602520325388007</v>
      </c>
      <c r="K5" s="39" cm="1">
        <f t="array" aca="1" ref="K5" ca="1">INDIRECT(CONCATENATE("'",HLOOKUP(K$1,$B$21:$E$23,3,FALSE),"'!",$B$25,ROW($A5)+5))*About!$A$27</f>
        <v>0.10702074506847049</v>
      </c>
      <c r="L5" s="38">
        <f t="shared" ca="1" si="5"/>
        <v>0.10876294324400373</v>
      </c>
      <c r="M5" s="38">
        <f t="shared" ca="1" si="2"/>
        <v>0.11050514141953698</v>
      </c>
      <c r="N5" s="38">
        <f t="shared" ca="1" si="2"/>
        <v>0.11224733959507022</v>
      </c>
      <c r="O5" s="38">
        <f t="shared" ca="1" si="2"/>
        <v>0.11398953777060346</v>
      </c>
      <c r="P5" s="39" cm="1">
        <f t="array" aca="1" ref="P5" ca="1">INDIRECT(CONCATENATE("'",HLOOKUP(P$1,$B$21:$E$23,3,FALSE),"'!",$B$25,ROW($A5)+5))*About!$A$27</f>
        <v>0.1157317359461367</v>
      </c>
      <c r="Q5" s="38" cm="1">
        <f t="array" aca="1" ref="Q5" ca="1">TREND($K5:$P5,$K$1:$P$1,Q$1)</f>
        <v>0.11747393412167018</v>
      </c>
      <c r="R5" s="38" cm="1">
        <f t="array" aca="1" ref="R5" ca="1">TREND($K5:$P5,$K$1:$P$1,R$1)</f>
        <v>0.11921613229720318</v>
      </c>
      <c r="S5" s="38" cm="1">
        <f t="array" aca="1" ref="S5" ca="1">TREND($K5:$P5,$K$1:$P$1,S$1)</f>
        <v>0.12095833047273663</v>
      </c>
      <c r="T5" s="38" cm="1">
        <f t="array" aca="1" ref="T5" ca="1">TREND($K5:$P5,$K$1:$P$1,T$1)</f>
        <v>0.12270052864827008</v>
      </c>
      <c r="U5" s="38" cm="1">
        <f t="array" aca="1" ref="U5" ca="1">TREND($K5:$P5,$K$1:$P$1,U$1)</f>
        <v>0.12444272682380308</v>
      </c>
      <c r="V5" s="38" cm="1">
        <f t="array" aca="1" ref="V5" ca="1">TREND($K5:$P5,$K$1:$P$1,V$1)</f>
        <v>0.12618492499933653</v>
      </c>
      <c r="W5" s="38" cm="1">
        <f t="array" aca="1" ref="W5" ca="1">TREND($K5:$P5,$K$1:$P$1,W$1)</f>
        <v>0.12792712317486954</v>
      </c>
      <c r="X5" s="38" cm="1">
        <f t="array" aca="1" ref="X5" ca="1">TREND($K5:$P5,$K$1:$P$1,X$1)</f>
        <v>0.12966932135040299</v>
      </c>
      <c r="Y5" s="38" cm="1">
        <f t="array" aca="1" ref="Y5" ca="1">TREND($K5:$P5,$K$1:$P$1,Y$1)</f>
        <v>0.13141151952593599</v>
      </c>
      <c r="Z5" s="38" cm="1">
        <f t="array" aca="1" ref="Z5" ca="1">TREND($K5:$P5,$K$1:$P$1,Z$1)</f>
        <v>0.13315371770146944</v>
      </c>
      <c r="AA5" s="38" cm="1">
        <f t="array" aca="1" ref="AA5" ca="1">TREND($K5:$P5,$K$1:$P$1,AA$1)</f>
        <v>0.13489591587700245</v>
      </c>
      <c r="AB5" s="38" cm="1">
        <f t="array" aca="1" ref="AB5" ca="1">TREND($K5:$P5,$K$1:$P$1,AB$1)</f>
        <v>0.1366381140525359</v>
      </c>
      <c r="AC5" s="38" cm="1">
        <f t="array" aca="1" ref="AC5" ca="1">TREND($K5:$P5,$K$1:$P$1,AC$1)</f>
        <v>0.1383803122280689</v>
      </c>
      <c r="AD5" s="38" cm="1">
        <f t="array" aca="1" ref="AD5" ca="1">TREND($K5:$P5,$K$1:$P$1,AD$1)</f>
        <v>0.14012251040360235</v>
      </c>
      <c r="AE5" s="38" cm="1">
        <f t="array" aca="1" ref="AE5" ca="1">TREND($K5:$P5,$K$1:$P$1,AE$1)</f>
        <v>0.14186470857913536</v>
      </c>
      <c r="AF5" s="38" cm="1">
        <f t="array" aca="1" ref="AF5" ca="1">TREND($K5:$P5,$K$1:$P$1,AF$1)</f>
        <v>0.14360690675466881</v>
      </c>
      <c r="AG5" s="38" cm="1">
        <f t="array" aca="1" ref="AG5" ca="1">TREND($K5:$P5,$K$1:$P$1,AG$1)</f>
        <v>0.14534910493020181</v>
      </c>
      <c r="AH5" s="38" cm="1">
        <f t="array" aca="1" ref="AH5" ca="1">TREND($K5:$P5,$K$1:$P$1,AH$1)</f>
        <v>0.14709130310573526</v>
      </c>
      <c r="AI5" s="38" cm="1">
        <f t="array" aca="1" ref="AI5" ca="1">TREND($K5:$P5,$K$1:$P$1,AI$1)</f>
        <v>0.14883350128126871</v>
      </c>
      <c r="AJ5" s="38" cm="1">
        <f t="array" aca="1" ref="AJ5" ca="1">TREND($K5:$P5,$K$1:$P$1,AJ$1)</f>
        <v>0.15057569945680171</v>
      </c>
    </row>
    <row r="6" spans="1:36">
      <c r="A6" t="s">
        <v>16</v>
      </c>
      <c r="B6" s="39" cm="1">
        <f t="array" aca="1" ref="B6" ca="1">INDIRECT(CONCATENATE("'",HLOOKUP(B$1,$B$21:$E$23,3,FALSE),"'!",$B$25,ROW($A6)+5))*About!$A$27</f>
        <v>0.14933127218856349</v>
      </c>
      <c r="C6" s="38">
        <f t="shared" ca="1" si="3"/>
        <v>0.14933127218856349</v>
      </c>
      <c r="D6" s="38">
        <f t="shared" ca="1" si="0"/>
        <v>0.14933127218856349</v>
      </c>
      <c r="E6" s="38">
        <f t="shared" ca="1" si="0"/>
        <v>0.14933127218856349</v>
      </c>
      <c r="F6" s="39" cm="1">
        <f t="array" aca="1" ref="F6" ca="1">INDIRECT(CONCATENATE("'",HLOOKUP(F$1,$B$21:$E$23,3,FALSE),"'!",$B$25,ROW($A6)+5))*About!$A$27</f>
        <v>0.14933127218856349</v>
      </c>
      <c r="G6" s="38">
        <f t="shared" ca="1" si="4"/>
        <v>0.14933127218856349</v>
      </c>
      <c r="H6" s="38">
        <f t="shared" ca="1" si="1"/>
        <v>0.14933127218856349</v>
      </c>
      <c r="I6" s="38">
        <f t="shared" ca="1" si="1"/>
        <v>0.14933127218856349</v>
      </c>
      <c r="J6" s="38">
        <f t="shared" ca="1" si="1"/>
        <v>0.14933127218856349</v>
      </c>
      <c r="K6" s="39" cm="1">
        <f t="array" aca="1" ref="K6" ca="1">INDIRECT(CONCATENATE("'",HLOOKUP(K$1,$B$21:$E$23,3,FALSE),"'!",$B$25,ROW($A6)+5))*About!$A$27</f>
        <v>0.14933127218856349</v>
      </c>
      <c r="L6" s="38">
        <f t="shared" ca="1" si="5"/>
        <v>0.15182012672503956</v>
      </c>
      <c r="M6" s="38">
        <f t="shared" ca="1" si="2"/>
        <v>0.1543089812615156</v>
      </c>
      <c r="N6" s="38">
        <f t="shared" ca="1" si="2"/>
        <v>0.15679783579799167</v>
      </c>
      <c r="O6" s="38">
        <f t="shared" ca="1" si="2"/>
        <v>0.15928669033446771</v>
      </c>
      <c r="P6" s="39" cm="1">
        <f t="array" aca="1" ref="P6" ca="1">INDIRECT(CONCATENATE("'",HLOOKUP(P$1,$B$21:$E$23,3,FALSE),"'!",$B$25,ROW($A6)+5))*About!$A$27</f>
        <v>0.16177554487094378</v>
      </c>
      <c r="Q6" s="38" cm="1">
        <f t="array" aca="1" ref="Q6" ca="1">TREND($K6:$P6,$K$1:$P$1,Q$1)</f>
        <v>0.16426439940741933</v>
      </c>
      <c r="R6" s="38" cm="1">
        <f t="array" aca="1" ref="R6" ca="1">TREND($K6:$P6,$K$1:$P$1,R$1)</f>
        <v>0.16675325394389517</v>
      </c>
      <c r="S6" s="38" cm="1">
        <f t="array" aca="1" ref="S6" ca="1">TREND($K6:$P6,$K$1:$P$1,S$1)</f>
        <v>0.16924210848037102</v>
      </c>
      <c r="T6" s="38" cm="1">
        <f t="array" aca="1" ref="T6" ca="1">TREND($K6:$P6,$K$1:$P$1,T$1)</f>
        <v>0.17173096301684776</v>
      </c>
      <c r="U6" s="38" cm="1">
        <f t="array" aca="1" ref="U6" ca="1">TREND($K6:$P6,$K$1:$P$1,U$1)</f>
        <v>0.17421981755332361</v>
      </c>
      <c r="V6" s="38" cm="1">
        <f t="array" aca="1" ref="V6" ca="1">TREND($K6:$P6,$K$1:$P$1,V$1)</f>
        <v>0.17670867208979946</v>
      </c>
      <c r="W6" s="38" cm="1">
        <f t="array" aca="1" ref="W6" ca="1">TREND($K6:$P6,$K$1:$P$1,W$1)</f>
        <v>0.17919752662627531</v>
      </c>
      <c r="X6" s="38" cm="1">
        <f t="array" aca="1" ref="X6" ca="1">TREND($K6:$P6,$K$1:$P$1,X$1)</f>
        <v>0.18168638116275204</v>
      </c>
      <c r="Y6" s="38" cm="1">
        <f t="array" aca="1" ref="Y6" ca="1">TREND($K6:$P6,$K$1:$P$1,Y$1)</f>
        <v>0.18417523569922789</v>
      </c>
      <c r="Z6" s="38" cm="1">
        <f t="array" aca="1" ref="Z6" ca="1">TREND($K6:$P6,$K$1:$P$1,Z$1)</f>
        <v>0.18666409023570374</v>
      </c>
      <c r="AA6" s="38" cm="1">
        <f t="array" aca="1" ref="AA6" ca="1">TREND($K6:$P6,$K$1:$P$1,AA$1)</f>
        <v>0.18915294477217959</v>
      </c>
      <c r="AB6" s="38" cm="1">
        <f t="array" aca="1" ref="AB6" ca="1">TREND($K6:$P6,$K$1:$P$1,AB$1)</f>
        <v>0.19164179930865632</v>
      </c>
      <c r="AC6" s="38" cm="1">
        <f t="array" aca="1" ref="AC6" ca="1">TREND($K6:$P6,$K$1:$P$1,AC$1)</f>
        <v>0.19413065384513217</v>
      </c>
      <c r="AD6" s="38" cm="1">
        <f t="array" aca="1" ref="AD6" ca="1">TREND($K6:$P6,$K$1:$P$1,AD$1)</f>
        <v>0.19661950838160802</v>
      </c>
      <c r="AE6" s="38" cm="1">
        <f t="array" aca="1" ref="AE6" ca="1">TREND($K6:$P6,$K$1:$P$1,AE$1)</f>
        <v>0.19910836291808387</v>
      </c>
      <c r="AF6" s="38" cm="1">
        <f t="array" aca="1" ref="AF6" ca="1">TREND($K6:$P6,$K$1:$P$1,AF$1)</f>
        <v>0.20159721745456061</v>
      </c>
      <c r="AG6" s="38" cm="1">
        <f t="array" aca="1" ref="AG6" ca="1">TREND($K6:$P6,$K$1:$P$1,AG$1)</f>
        <v>0.20408607199103646</v>
      </c>
      <c r="AH6" s="38" cm="1">
        <f t="array" aca="1" ref="AH6" ca="1">TREND($K6:$P6,$K$1:$P$1,AH$1)</f>
        <v>0.2065749265275123</v>
      </c>
      <c r="AI6" s="38" cm="1">
        <f t="array" aca="1" ref="AI6" ca="1">TREND($K6:$P6,$K$1:$P$1,AI$1)</f>
        <v>0.20906378106398815</v>
      </c>
      <c r="AJ6" s="38" cm="1">
        <f t="array" aca="1" ref="AJ6" ca="1">TREND($K6:$P6,$K$1:$P$1,AJ$1)</f>
        <v>0.211552635600464</v>
      </c>
    </row>
    <row r="7" spans="1:36">
      <c r="A7" t="s">
        <v>162</v>
      </c>
      <c r="B7" s="39" cm="1">
        <f t="array" aca="1" ref="B7" ca="1">INDIRECT(CONCATENATE("'",HLOOKUP(B$1,$B$21:$E$23,3,FALSE),"'!",$B$25,ROW($A7)+5))*About!$A$27</f>
        <v>4.3554954388331018</v>
      </c>
      <c r="C7" s="38">
        <f t="shared" ca="1" si="3"/>
        <v>4.3554954388331018</v>
      </c>
      <c r="D7" s="38">
        <f t="shared" ca="1" si="0"/>
        <v>4.3554954388331018</v>
      </c>
      <c r="E7" s="38">
        <f t="shared" ca="1" si="0"/>
        <v>4.3554954388331018</v>
      </c>
      <c r="F7" s="39" cm="1">
        <f t="array" aca="1" ref="F7" ca="1">INDIRECT(CONCATENATE("'",HLOOKUP(F$1,$B$21:$E$23,3,FALSE),"'!",$B$25,ROW($A7)+5))*About!$A$27</f>
        <v>4.3554954388331018</v>
      </c>
      <c r="G7" s="38">
        <f t="shared" ca="1" si="4"/>
        <v>4.380383984197862</v>
      </c>
      <c r="H7" s="38">
        <f t="shared" ca="1" si="1"/>
        <v>4.4052725295626232</v>
      </c>
      <c r="I7" s="38">
        <f t="shared" ca="1" si="1"/>
        <v>4.4301610749273834</v>
      </c>
      <c r="J7" s="38">
        <f t="shared" ca="1" si="1"/>
        <v>4.4550496202921446</v>
      </c>
      <c r="K7" s="39" cm="1">
        <f t="array" aca="1" ref="K7" ca="1">INDIRECT(CONCATENATE("'",HLOOKUP(K$1,$B$21:$E$23,3,FALSE),"'!",$B$25,ROW($A7)+5))*About!$A$27</f>
        <v>4.4799381656569048</v>
      </c>
      <c r="L7" s="38">
        <f t="shared" ca="1" si="5"/>
        <v>4.4799381656569048</v>
      </c>
      <c r="M7" s="38">
        <f t="shared" ca="1" si="2"/>
        <v>4.4799381656569048</v>
      </c>
      <c r="N7" s="38">
        <f t="shared" ca="1" si="2"/>
        <v>4.4799381656569048</v>
      </c>
      <c r="O7" s="38">
        <f t="shared" ca="1" si="2"/>
        <v>4.4799381656569048</v>
      </c>
      <c r="P7" s="39" cm="1">
        <f t="array" aca="1" ref="P7" ca="1">INDIRECT(CONCATENATE("'",HLOOKUP(P$1,$B$21:$E$23,3,FALSE),"'!",$B$25,ROW($A7)+5))*About!$A$27</f>
        <v>4.4799381656569048</v>
      </c>
      <c r="Q7" s="38" cm="1">
        <f t="array" aca="1" ref="Q7" ca="1">TREND($K7:$P7,$K$1:$P$1,Q$1)</f>
        <v>4.4799381656569048</v>
      </c>
      <c r="R7" s="38" cm="1">
        <f t="array" aca="1" ref="R7" ca="1">TREND($K7:$P7,$K$1:$P$1,R$1)</f>
        <v>4.4799381656569048</v>
      </c>
      <c r="S7" s="38" cm="1">
        <f t="array" aca="1" ref="S7" ca="1">TREND($K7:$P7,$K$1:$P$1,S$1)</f>
        <v>4.4799381656569048</v>
      </c>
      <c r="T7" s="38" cm="1">
        <f t="array" aca="1" ref="T7" ca="1">TREND($K7:$P7,$K$1:$P$1,T$1)</f>
        <v>4.4799381656569048</v>
      </c>
      <c r="U7" s="38" cm="1">
        <f t="array" aca="1" ref="U7" ca="1">TREND($K7:$P7,$K$1:$P$1,U$1)</f>
        <v>4.4799381656569048</v>
      </c>
      <c r="V7" s="38" cm="1">
        <f t="array" aca="1" ref="V7" ca="1">TREND($K7:$P7,$K$1:$P$1,V$1)</f>
        <v>4.4799381656569048</v>
      </c>
      <c r="W7" s="38" cm="1">
        <f t="array" aca="1" ref="W7" ca="1">TREND($K7:$P7,$K$1:$P$1,W$1)</f>
        <v>4.4799381656569048</v>
      </c>
      <c r="X7" s="38" cm="1">
        <f t="array" aca="1" ref="X7" ca="1">TREND($K7:$P7,$K$1:$P$1,X$1)</f>
        <v>4.4799381656569048</v>
      </c>
      <c r="Y7" s="38" cm="1">
        <f t="array" aca="1" ref="Y7" ca="1">TREND($K7:$P7,$K$1:$P$1,Y$1)</f>
        <v>4.4799381656569048</v>
      </c>
      <c r="Z7" s="38" cm="1">
        <f t="array" aca="1" ref="Z7" ca="1">TREND($K7:$P7,$K$1:$P$1,Z$1)</f>
        <v>4.4799381656569048</v>
      </c>
      <c r="AA7" s="38" cm="1">
        <f t="array" aca="1" ref="AA7" ca="1">TREND($K7:$P7,$K$1:$P$1,AA$1)</f>
        <v>4.4799381656569048</v>
      </c>
      <c r="AB7" s="38" cm="1">
        <f t="array" aca="1" ref="AB7" ca="1">TREND($K7:$P7,$K$1:$P$1,AB$1)</f>
        <v>4.4799381656569048</v>
      </c>
      <c r="AC7" s="38" cm="1">
        <f t="array" aca="1" ref="AC7" ca="1">TREND($K7:$P7,$K$1:$P$1,AC$1)</f>
        <v>4.4799381656569048</v>
      </c>
      <c r="AD7" s="38" cm="1">
        <f t="array" aca="1" ref="AD7" ca="1">TREND($K7:$P7,$K$1:$P$1,AD$1)</f>
        <v>4.4799381656569048</v>
      </c>
      <c r="AE7" s="38" cm="1">
        <f t="array" aca="1" ref="AE7" ca="1">TREND($K7:$P7,$K$1:$P$1,AE$1)</f>
        <v>4.4799381656569048</v>
      </c>
      <c r="AF7" s="38" cm="1">
        <f t="array" aca="1" ref="AF7" ca="1">TREND($K7:$P7,$K$1:$P$1,AF$1)</f>
        <v>4.4799381656569048</v>
      </c>
      <c r="AG7" s="38" cm="1">
        <f t="array" aca="1" ref="AG7" ca="1">TREND($K7:$P7,$K$1:$P$1,AG$1)</f>
        <v>4.4799381656569048</v>
      </c>
      <c r="AH7" s="38" cm="1">
        <f t="array" aca="1" ref="AH7" ca="1">TREND($K7:$P7,$K$1:$P$1,AH$1)</f>
        <v>4.4799381656569048</v>
      </c>
      <c r="AI7" s="38" cm="1">
        <f t="array" aca="1" ref="AI7" ca="1">TREND($K7:$P7,$K$1:$P$1,AI$1)</f>
        <v>4.4799381656569048</v>
      </c>
      <c r="AJ7" s="38" cm="1">
        <f t="array" aca="1" ref="AJ7" ca="1">TREND($K7:$P7,$K$1:$P$1,AJ$1)</f>
        <v>4.4799381656569048</v>
      </c>
    </row>
    <row r="8" spans="1:36">
      <c r="A8" t="s">
        <v>17</v>
      </c>
      <c r="B8" s="39" cm="1">
        <f t="array" aca="1" ref="B8" ca="1">INDIRECT(CONCATENATE("'",HLOOKUP(B$1,$B$21:$E$23,3,FALSE),"'!",$B$25,ROW($A8)+5))*About!$A$27</f>
        <v>0.7217678155780568</v>
      </c>
      <c r="C8" s="38">
        <f t="shared" ca="1" si="3"/>
        <v>0.72487888374865195</v>
      </c>
      <c r="D8" s="38">
        <f t="shared" ca="1" si="0"/>
        <v>0.72798995191924698</v>
      </c>
      <c r="E8" s="38">
        <f t="shared" ca="1" si="0"/>
        <v>0.73110102008984201</v>
      </c>
      <c r="F8" s="39" cm="1">
        <f t="array" aca="1" ref="F8" ca="1">INDIRECT(CONCATENATE("'",HLOOKUP(F$1,$B$21:$E$23,3,FALSE),"'!",$B$25,ROW($A8)+5))*About!$A$27</f>
        <v>0.73421208826043716</v>
      </c>
      <c r="G8" s="38">
        <f t="shared" ca="1" si="4"/>
        <v>0.7391897973333893</v>
      </c>
      <c r="H8" s="38">
        <f t="shared" ca="1" si="1"/>
        <v>0.74416750640634144</v>
      </c>
      <c r="I8" s="38">
        <f t="shared" ca="1" si="1"/>
        <v>0.74914521547929347</v>
      </c>
      <c r="J8" s="38">
        <f t="shared" ca="1" si="1"/>
        <v>0.75412292455224561</v>
      </c>
      <c r="K8" s="39" cm="1">
        <f t="array" aca="1" ref="K8" ca="1">INDIRECT(CONCATENATE("'",HLOOKUP(K$1,$B$21:$E$23,3,FALSE),"'!",$B$25,ROW($A8)+5))*About!$A$27</f>
        <v>0.75910063362519775</v>
      </c>
      <c r="L8" s="38">
        <f t="shared" ca="1" si="5"/>
        <v>0.76158948816167382</v>
      </c>
      <c r="M8" s="38">
        <f t="shared" ca="1" si="2"/>
        <v>0.76407834269814989</v>
      </c>
      <c r="N8" s="38">
        <f t="shared" ca="1" si="2"/>
        <v>0.76656719723462585</v>
      </c>
      <c r="O8" s="38">
        <f t="shared" ca="1" si="2"/>
        <v>0.76905605177110192</v>
      </c>
      <c r="P8" s="39" cm="1">
        <f t="array" aca="1" ref="P8" ca="1">INDIRECT(CONCATENATE("'",HLOOKUP(P$1,$B$21:$E$23,3,FALSE),"'!",$B$25,ROW($A8)+5))*About!$A$27</f>
        <v>0.77154490630757799</v>
      </c>
      <c r="Q8" s="38" cm="1">
        <f t="array" aca="1" ref="Q8" ca="1">TREND($K8:$P8,$K$1:$P$1,Q$1)</f>
        <v>0.77403376084405373</v>
      </c>
      <c r="R8" s="38" cm="1">
        <f t="array" aca="1" ref="R8" ca="1">TREND($K8:$P8,$K$1:$P$1,R$1)</f>
        <v>0.77652261538053047</v>
      </c>
      <c r="S8" s="38" cm="1">
        <f t="array" aca="1" ref="S8" ca="1">TREND($K8:$P8,$K$1:$P$1,S$1)</f>
        <v>0.77901146991700632</v>
      </c>
      <c r="T8" s="38" cm="1">
        <f t="array" aca="1" ref="T8" ca="1">TREND($K8:$P8,$K$1:$P$1,T$1)</f>
        <v>0.78150032445348216</v>
      </c>
      <c r="U8" s="38" cm="1">
        <f t="array" aca="1" ref="U8" ca="1">TREND($K8:$P8,$K$1:$P$1,U$1)</f>
        <v>0.78398917898995801</v>
      </c>
      <c r="V8" s="38" cm="1">
        <f t="array" aca="1" ref="V8" ca="1">TREND($K8:$P8,$K$1:$P$1,V$1)</f>
        <v>0.78647803352643386</v>
      </c>
      <c r="W8" s="38" cm="1">
        <f t="array" aca="1" ref="W8" ca="1">TREND($K8:$P8,$K$1:$P$1,W$1)</f>
        <v>0.7889668880629106</v>
      </c>
      <c r="X8" s="38" cm="1">
        <f t="array" aca="1" ref="X8" ca="1">TREND($K8:$P8,$K$1:$P$1,X$1)</f>
        <v>0.79145574259938645</v>
      </c>
      <c r="Y8" s="38" cm="1">
        <f t="array" aca="1" ref="Y8" ca="1">TREND($K8:$P8,$K$1:$P$1,Y$1)</f>
        <v>0.7939445971358623</v>
      </c>
      <c r="Z8" s="38" cm="1">
        <f t="array" aca="1" ref="Z8" ca="1">TREND($K8:$P8,$K$1:$P$1,Z$1)</f>
        <v>0.79643345167233814</v>
      </c>
      <c r="AA8" s="38" cm="1">
        <f t="array" aca="1" ref="AA8" ca="1">TREND($K8:$P8,$K$1:$P$1,AA$1)</f>
        <v>0.79892230620881399</v>
      </c>
      <c r="AB8" s="38" cm="1">
        <f t="array" aca="1" ref="AB8" ca="1">TREND($K8:$P8,$K$1:$P$1,AB$1)</f>
        <v>0.80141116074529073</v>
      </c>
      <c r="AC8" s="38" cm="1">
        <f t="array" aca="1" ref="AC8" ca="1">TREND($K8:$P8,$K$1:$P$1,AC$1)</f>
        <v>0.80390001528176658</v>
      </c>
      <c r="AD8" s="38" cm="1">
        <f t="array" aca="1" ref="AD8" ca="1">TREND($K8:$P8,$K$1:$P$1,AD$1)</f>
        <v>0.80638886981824243</v>
      </c>
      <c r="AE8" s="38" cm="1">
        <f t="array" aca="1" ref="AE8" ca="1">TREND($K8:$P8,$K$1:$P$1,AE$1)</f>
        <v>0.80887772435471827</v>
      </c>
      <c r="AF8" s="38" cm="1">
        <f t="array" aca="1" ref="AF8" ca="1">TREND($K8:$P8,$K$1:$P$1,AF$1)</f>
        <v>0.81136657889119501</v>
      </c>
      <c r="AG8" s="38" cm="1">
        <f t="array" aca="1" ref="AG8" ca="1">TREND($K8:$P8,$K$1:$P$1,AG$1)</f>
        <v>0.81385543342767086</v>
      </c>
      <c r="AH8" s="38" cm="1">
        <f t="array" aca="1" ref="AH8" ca="1">TREND($K8:$P8,$K$1:$P$1,AH$1)</f>
        <v>0.81634428796414671</v>
      </c>
      <c r="AI8" s="38" cm="1">
        <f t="array" aca="1" ref="AI8" ca="1">TREND($K8:$P8,$K$1:$P$1,AI$1)</f>
        <v>0.81883314250062256</v>
      </c>
      <c r="AJ8" s="38" cm="1">
        <f t="array" aca="1" ref="AJ8" ca="1">TREND($K8:$P8,$K$1:$P$1,AJ$1)</f>
        <v>0.82132199703709841</v>
      </c>
    </row>
    <row r="9" spans="1:36">
      <c r="A9" t="s">
        <v>18</v>
      </c>
      <c r="B9" s="39" cm="1">
        <f t="array" aca="1" ref="B9" ca="1">INDIRECT(CONCATENATE("'",HLOOKUP(B$1,$B$21:$E$23,3,FALSE),"'!",$B$25,ROW($A9)+5))*About!$A$27</f>
        <v>0.17421981755332408</v>
      </c>
      <c r="C9" s="38">
        <f t="shared" ca="1" si="3"/>
        <v>0.17421981755332408</v>
      </c>
      <c r="D9" s="38">
        <f t="shared" ca="1" si="0"/>
        <v>0.17421981755332408</v>
      </c>
      <c r="E9" s="38">
        <f t="shared" ca="1" si="0"/>
        <v>0.17421981755332408</v>
      </c>
      <c r="F9" s="39" cm="1">
        <f t="array" aca="1" ref="F9" ca="1">INDIRECT(CONCATENATE("'",HLOOKUP(F$1,$B$21:$E$23,3,FALSE),"'!",$B$25,ROW($A9)+5))*About!$A$27</f>
        <v>0.17421981755332408</v>
      </c>
      <c r="G9" s="38">
        <f t="shared" ca="1" si="4"/>
        <v>0.17421981755332408</v>
      </c>
      <c r="H9" s="38">
        <f t="shared" ca="1" si="1"/>
        <v>0.17421981755332408</v>
      </c>
      <c r="I9" s="38">
        <f t="shared" ca="1" si="1"/>
        <v>0.17421981755332408</v>
      </c>
      <c r="J9" s="38">
        <f t="shared" ca="1" si="1"/>
        <v>0.17421981755332408</v>
      </c>
      <c r="K9" s="39" cm="1">
        <f t="array" aca="1" ref="K9" ca="1">INDIRECT(CONCATENATE("'",HLOOKUP(K$1,$B$21:$E$23,3,FALSE),"'!",$B$25,ROW($A9)+5))*About!$A$27</f>
        <v>0.17421981755332408</v>
      </c>
      <c r="L9" s="38">
        <f t="shared" ca="1" si="5"/>
        <v>0.17670867208980012</v>
      </c>
      <c r="M9" s="38">
        <f t="shared" ca="1" si="2"/>
        <v>0.17919752662627619</v>
      </c>
      <c r="N9" s="38">
        <f t="shared" ca="1" si="2"/>
        <v>0.18168638116275224</v>
      </c>
      <c r="O9" s="38">
        <f t="shared" ca="1" si="2"/>
        <v>0.18417523569922831</v>
      </c>
      <c r="P9" s="39" cm="1">
        <f t="array" aca="1" ref="P9" ca="1">INDIRECT(CONCATENATE("'",HLOOKUP(P$1,$B$21:$E$23,3,FALSE),"'!",$B$25,ROW($A9)+5))*About!$A$27</f>
        <v>0.18666409023570435</v>
      </c>
      <c r="Q9" s="38" cm="1">
        <f t="array" aca="1" ref="Q9" ca="1">TREND($K9:$P9,$K$1:$P$1,Q$1)</f>
        <v>0.18915294477218048</v>
      </c>
      <c r="R9" s="38" cm="1">
        <f t="array" aca="1" ref="R9" ca="1">TREND($K9:$P9,$K$1:$P$1,R$1)</f>
        <v>0.19164179930865632</v>
      </c>
      <c r="S9" s="38" cm="1">
        <f t="array" aca="1" ref="S9" ca="1">TREND($K9:$P9,$K$1:$P$1,S$1)</f>
        <v>0.19413065384513306</v>
      </c>
      <c r="T9" s="38" cm="1">
        <f t="array" aca="1" ref="T9" ca="1">TREND($K9:$P9,$K$1:$P$1,T$1)</f>
        <v>0.19661950838160891</v>
      </c>
      <c r="U9" s="38" cm="1">
        <f t="array" aca="1" ref="U9" ca="1">TREND($K9:$P9,$K$1:$P$1,U$1)</f>
        <v>0.19910836291808476</v>
      </c>
      <c r="V9" s="38" cm="1">
        <f t="array" aca="1" ref="V9" ca="1">TREND($K9:$P9,$K$1:$P$1,V$1)</f>
        <v>0.20159721745456061</v>
      </c>
      <c r="W9" s="38" cm="1">
        <f t="array" aca="1" ref="W9" ca="1">TREND($K9:$P9,$K$1:$P$1,W$1)</f>
        <v>0.20408607199103646</v>
      </c>
      <c r="X9" s="38" cm="1">
        <f t="array" aca="1" ref="X9" ca="1">TREND($K9:$P9,$K$1:$P$1,X$1)</f>
        <v>0.20657492652751319</v>
      </c>
      <c r="Y9" s="38" cm="1">
        <f t="array" aca="1" ref="Y9" ca="1">TREND($K9:$P9,$K$1:$P$1,Y$1)</f>
        <v>0.20906378106398904</v>
      </c>
      <c r="Z9" s="38" cm="1">
        <f t="array" aca="1" ref="Z9" ca="1">TREND($K9:$P9,$K$1:$P$1,Z$1)</f>
        <v>0.21155263560046489</v>
      </c>
      <c r="AA9" s="38" cm="1">
        <f t="array" aca="1" ref="AA9" ca="1">TREND($K9:$P9,$K$1:$P$1,AA$1)</f>
        <v>0.21404149013694074</v>
      </c>
      <c r="AB9" s="38" cm="1">
        <f t="array" aca="1" ref="AB9" ca="1">TREND($K9:$P9,$K$1:$P$1,AB$1)</f>
        <v>0.21653034467341747</v>
      </c>
      <c r="AC9" s="38" cm="1">
        <f t="array" aca="1" ref="AC9" ca="1">TREND($K9:$P9,$K$1:$P$1,AC$1)</f>
        <v>0.21901919920989332</v>
      </c>
      <c r="AD9" s="38" cm="1">
        <f t="array" aca="1" ref="AD9" ca="1">TREND($K9:$P9,$K$1:$P$1,AD$1)</f>
        <v>0.22150805374636917</v>
      </c>
      <c r="AE9" s="38" cm="1">
        <f t="array" aca="1" ref="AE9" ca="1">TREND($K9:$P9,$K$1:$P$1,AE$1)</f>
        <v>0.22399690828284502</v>
      </c>
      <c r="AF9" s="38" cm="1">
        <f t="array" aca="1" ref="AF9" ca="1">TREND($K9:$P9,$K$1:$P$1,AF$1)</f>
        <v>0.22648576281932176</v>
      </c>
      <c r="AG9" s="38" cm="1">
        <f t="array" aca="1" ref="AG9" ca="1">TREND($K9:$P9,$K$1:$P$1,AG$1)</f>
        <v>0.22897461735579761</v>
      </c>
      <c r="AH9" s="38" cm="1">
        <f t="array" aca="1" ref="AH9" ca="1">TREND($K9:$P9,$K$1:$P$1,AH$1)</f>
        <v>0.23146347189227345</v>
      </c>
      <c r="AI9" s="38" cm="1">
        <f t="array" aca="1" ref="AI9" ca="1">TREND($K9:$P9,$K$1:$P$1,AI$1)</f>
        <v>0.2339523264287493</v>
      </c>
      <c r="AJ9" s="38" cm="1">
        <f t="array" aca="1" ref="AJ9" ca="1">TREND($K9:$P9,$K$1:$P$1,AJ$1)</f>
        <v>0.23644118096522515</v>
      </c>
    </row>
    <row r="10" spans="1:36">
      <c r="A10" t="s">
        <v>19</v>
      </c>
      <c r="B10" s="39" cm="1">
        <f t="array" aca="1" ref="B10" ca="1">INDIRECT(CONCATENATE("'",HLOOKUP(B$1,$B$21:$E$23,3,FALSE),"'!",$B$25,ROW($A10)+5))*About!$A$27</f>
        <v>1.4933127218856347E-3</v>
      </c>
      <c r="C10" s="38">
        <f t="shared" ca="1" si="3"/>
        <v>1.5244234035915855E-3</v>
      </c>
      <c r="D10" s="38">
        <f t="shared" ca="1" si="0"/>
        <v>1.5555340852975363E-3</v>
      </c>
      <c r="E10" s="38">
        <f t="shared" ca="1" si="0"/>
        <v>1.5866447670034869E-3</v>
      </c>
      <c r="F10" s="39" cm="1">
        <f t="array" aca="1" ref="F10" ca="1">INDIRECT(CONCATENATE("'",HLOOKUP(F$1,$B$21:$E$23,3,FALSE),"'!",$B$25,ROW($A10)+5))*About!$A$27</f>
        <v>1.6177554487094377E-3</v>
      </c>
      <c r="G10" s="38">
        <f t="shared" ca="1" si="4"/>
        <v>1.6426439940741982E-3</v>
      </c>
      <c r="H10" s="38">
        <f t="shared" ca="1" si="1"/>
        <v>1.6675325394389588E-3</v>
      </c>
      <c r="I10" s="38">
        <f t="shared" ca="1" si="1"/>
        <v>1.6924210848037195E-3</v>
      </c>
      <c r="J10" s="38">
        <f t="shared" ca="1" si="1"/>
        <v>1.7173096301684801E-3</v>
      </c>
      <c r="K10" s="39" cm="1">
        <f t="array" aca="1" ref="K10" ca="1">INDIRECT(CONCATENATE("'",HLOOKUP(K$1,$B$21:$E$23,3,FALSE),"'!",$B$25,ROW($A10)+5))*About!$A$27</f>
        <v>1.7421981755332406E-3</v>
      </c>
      <c r="L10" s="38">
        <f t="shared" ca="1" si="5"/>
        <v>1.7670867208980012E-3</v>
      </c>
      <c r="M10" s="38">
        <f t="shared" ca="1" si="2"/>
        <v>1.7919752662627617E-3</v>
      </c>
      <c r="N10" s="38">
        <f t="shared" ca="1" si="2"/>
        <v>1.8168638116275225E-3</v>
      </c>
      <c r="O10" s="38">
        <f t="shared" ca="1" si="2"/>
        <v>1.8417523569922831E-3</v>
      </c>
      <c r="P10" s="39" cm="1">
        <f t="array" aca="1" ref="P10" ca="1">INDIRECT(CONCATENATE("'",HLOOKUP(P$1,$B$21:$E$23,3,FALSE),"'!",$B$25,ROW($A10)+5))*About!$A$27</f>
        <v>1.8666409023570436E-3</v>
      </c>
      <c r="Q10" s="38" cm="1">
        <f t="array" aca="1" ref="Q10" ca="1">TREND($K10:$P10,$K$1:$P$1,Q$1)</f>
        <v>1.8915294477218E-3</v>
      </c>
      <c r="R10" s="38" cm="1">
        <f t="array" aca="1" ref="R10" ca="1">TREND($K10:$P10,$K$1:$P$1,R$1)</f>
        <v>1.916417993086561E-3</v>
      </c>
      <c r="S10" s="38" cm="1">
        <f t="array" aca="1" ref="S10" ca="1">TREND($K10:$P10,$K$1:$P$1,S$1)</f>
        <v>1.941306538451322E-3</v>
      </c>
      <c r="T10" s="38" cm="1">
        <f t="array" aca="1" ref="T10" ca="1">TREND($K10:$P10,$K$1:$P$1,T$1)</f>
        <v>1.966195083816083E-3</v>
      </c>
      <c r="U10" s="38" cm="1">
        <f t="array" aca="1" ref="U10" ca="1">TREND($K10:$P10,$K$1:$P$1,U$1)</f>
        <v>1.991083629180844E-3</v>
      </c>
      <c r="V10" s="38" cm="1">
        <f t="array" aca="1" ref="V10" ca="1">TREND($K10:$P10,$K$1:$P$1,V$1)</f>
        <v>2.015972174545605E-3</v>
      </c>
      <c r="W10" s="38" cm="1">
        <f t="array" aca="1" ref="W10" ca="1">TREND($K10:$P10,$K$1:$P$1,W$1)</f>
        <v>2.0408607199103659E-3</v>
      </c>
      <c r="X10" s="38" cm="1">
        <f t="array" aca="1" ref="X10" ca="1">TREND($K10:$P10,$K$1:$P$1,X$1)</f>
        <v>2.0657492652751269E-3</v>
      </c>
      <c r="Y10" s="38" cm="1">
        <f t="array" aca="1" ref="Y10" ca="1">TREND($K10:$P10,$K$1:$P$1,Y$1)</f>
        <v>2.090637810639881E-3</v>
      </c>
      <c r="Z10" s="38" cm="1">
        <f t="array" aca="1" ref="Z10" ca="1">TREND($K10:$P10,$K$1:$P$1,Z$1)</f>
        <v>2.115526356004642E-3</v>
      </c>
      <c r="AA10" s="38" cm="1">
        <f t="array" aca="1" ref="AA10" ca="1">TREND($K10:$P10,$K$1:$P$1,AA$1)</f>
        <v>2.1404149013694029E-3</v>
      </c>
      <c r="AB10" s="38" cm="1">
        <f t="array" aca="1" ref="AB10" ca="1">TREND($K10:$P10,$K$1:$P$1,AB$1)</f>
        <v>2.1653034467341639E-3</v>
      </c>
      <c r="AC10" s="38" cm="1">
        <f t="array" aca="1" ref="AC10" ca="1">TREND($K10:$P10,$K$1:$P$1,AC$1)</f>
        <v>2.1901919920989249E-3</v>
      </c>
      <c r="AD10" s="38" cm="1">
        <f t="array" aca="1" ref="AD10" ca="1">TREND($K10:$P10,$K$1:$P$1,AD$1)</f>
        <v>2.2150805374636859E-3</v>
      </c>
      <c r="AE10" s="38" cm="1">
        <f t="array" aca="1" ref="AE10" ca="1">TREND($K10:$P10,$K$1:$P$1,AE$1)</f>
        <v>2.2399690828284469E-3</v>
      </c>
      <c r="AF10" s="38" cm="1">
        <f t="array" aca="1" ref="AF10" ca="1">TREND($K10:$P10,$K$1:$P$1,AF$1)</f>
        <v>2.2648576281932079E-3</v>
      </c>
      <c r="AG10" s="38" cm="1">
        <f t="array" aca="1" ref="AG10" ca="1">TREND($K10:$P10,$K$1:$P$1,AG$1)</f>
        <v>2.2897461735579688E-3</v>
      </c>
      <c r="AH10" s="38" cm="1">
        <f t="array" aca="1" ref="AH10" ca="1">TREND($K10:$P10,$K$1:$P$1,AH$1)</f>
        <v>2.3146347189227298E-3</v>
      </c>
      <c r="AI10" s="38" cm="1">
        <f t="array" aca="1" ref="AI10" ca="1">TREND($K10:$P10,$K$1:$P$1,AI$1)</f>
        <v>2.3395232642874908E-3</v>
      </c>
      <c r="AJ10" s="38" cm="1">
        <f t="array" aca="1" ref="AJ10" ca="1">TREND($K10:$P10,$K$1:$P$1,AJ$1)</f>
        <v>2.3644118096522518E-3</v>
      </c>
    </row>
    <row r="11" spans="1:36">
      <c r="A11" t="s">
        <v>20</v>
      </c>
      <c r="B11" s="39" cm="1">
        <f t="array" aca="1" ref="B11" ca="1">INDIRECT(CONCATENATE("'",HLOOKUP(B$1,$B$21:$E$23,3,FALSE),"'!",$B$25,ROW($A11)+5))*About!$A$27</f>
        <v>1.368869995061832E-3</v>
      </c>
      <c r="C11" s="38">
        <f t="shared" ca="1" si="3"/>
        <v>1.3999806767677828E-3</v>
      </c>
      <c r="D11" s="38">
        <f t="shared" ca="1" si="0"/>
        <v>1.4310913584737333E-3</v>
      </c>
      <c r="E11" s="38">
        <f t="shared" ca="1" si="0"/>
        <v>1.4622020401796839E-3</v>
      </c>
      <c r="F11" s="39" cm="1">
        <f t="array" aca="1" ref="F11" ca="1">INDIRECT(CONCATENATE("'",HLOOKUP(F$1,$B$21:$E$23,3,FALSE),"'!",$B$25,ROW($A11)+5))*About!$A$27</f>
        <v>1.4933127218856347E-3</v>
      </c>
      <c r="G11" s="38">
        <f t="shared" ca="1" si="4"/>
        <v>1.5430898126151558E-3</v>
      </c>
      <c r="H11" s="38">
        <f t="shared" ca="1" si="1"/>
        <v>1.5928669033446771E-3</v>
      </c>
      <c r="I11" s="38">
        <f t="shared" ca="1" si="1"/>
        <v>1.6426439940741982E-3</v>
      </c>
      <c r="J11" s="38">
        <f t="shared" ca="1" si="1"/>
        <v>1.6924210848037195E-3</v>
      </c>
      <c r="K11" s="39" cm="1">
        <f t="array" aca="1" ref="K11" ca="1">INDIRECT(CONCATENATE("'",HLOOKUP(K$1,$B$21:$E$23,3,FALSE),"'!",$B$25,ROW($A11)+5))*About!$A$27</f>
        <v>1.7421981755332406E-3</v>
      </c>
      <c r="L11" s="38">
        <f t="shared" ca="1" si="5"/>
        <v>1.7670867208980012E-3</v>
      </c>
      <c r="M11" s="38">
        <f t="shared" ca="1" si="2"/>
        <v>1.7919752662627617E-3</v>
      </c>
      <c r="N11" s="38">
        <f t="shared" ca="1" si="2"/>
        <v>1.8168638116275225E-3</v>
      </c>
      <c r="O11" s="38">
        <f t="shared" ca="1" si="2"/>
        <v>1.8417523569922831E-3</v>
      </c>
      <c r="P11" s="39" cm="1">
        <f t="array" aca="1" ref="P11" ca="1">INDIRECT(CONCATENATE("'",HLOOKUP(P$1,$B$21:$E$23,3,FALSE),"'!",$B$25,ROW($A11)+5))*About!$A$27</f>
        <v>1.8666409023570436E-3</v>
      </c>
      <c r="Q11" s="38" cm="1">
        <f t="array" aca="1" ref="Q11" ca="1">TREND($K11:$P11,$K$1:$P$1,Q$1)</f>
        <v>1.8915294477218E-3</v>
      </c>
      <c r="R11" s="38" cm="1">
        <f t="array" aca="1" ref="R11" ca="1">TREND($K11:$P11,$K$1:$P$1,R$1)</f>
        <v>1.916417993086561E-3</v>
      </c>
      <c r="S11" s="38" cm="1">
        <f t="array" aca="1" ref="S11" ca="1">TREND($K11:$P11,$K$1:$P$1,S$1)</f>
        <v>1.941306538451322E-3</v>
      </c>
      <c r="T11" s="38" cm="1">
        <f t="array" aca="1" ref="T11" ca="1">TREND($K11:$P11,$K$1:$P$1,T$1)</f>
        <v>1.966195083816083E-3</v>
      </c>
      <c r="U11" s="38" cm="1">
        <f t="array" aca="1" ref="U11" ca="1">TREND($K11:$P11,$K$1:$P$1,U$1)</f>
        <v>1.991083629180844E-3</v>
      </c>
      <c r="V11" s="38" cm="1">
        <f t="array" aca="1" ref="V11" ca="1">TREND($K11:$P11,$K$1:$P$1,V$1)</f>
        <v>2.015972174545605E-3</v>
      </c>
      <c r="W11" s="38" cm="1">
        <f t="array" aca="1" ref="W11" ca="1">TREND($K11:$P11,$K$1:$P$1,W$1)</f>
        <v>2.0408607199103659E-3</v>
      </c>
      <c r="X11" s="38" cm="1">
        <f t="array" aca="1" ref="X11" ca="1">TREND($K11:$P11,$K$1:$P$1,X$1)</f>
        <v>2.0657492652751269E-3</v>
      </c>
      <c r="Y11" s="38" cm="1">
        <f t="array" aca="1" ref="Y11" ca="1">TREND($K11:$P11,$K$1:$P$1,Y$1)</f>
        <v>2.090637810639881E-3</v>
      </c>
      <c r="Z11" s="38" cm="1">
        <f t="array" aca="1" ref="Z11" ca="1">TREND($K11:$P11,$K$1:$P$1,Z$1)</f>
        <v>2.115526356004642E-3</v>
      </c>
      <c r="AA11" s="38" cm="1">
        <f t="array" aca="1" ref="AA11" ca="1">TREND($K11:$P11,$K$1:$P$1,AA$1)</f>
        <v>2.1404149013694029E-3</v>
      </c>
      <c r="AB11" s="38" cm="1">
        <f t="array" aca="1" ref="AB11" ca="1">TREND($K11:$P11,$K$1:$P$1,AB$1)</f>
        <v>2.1653034467341639E-3</v>
      </c>
      <c r="AC11" s="38" cm="1">
        <f t="array" aca="1" ref="AC11" ca="1">TREND($K11:$P11,$K$1:$P$1,AC$1)</f>
        <v>2.1901919920989249E-3</v>
      </c>
      <c r="AD11" s="38" cm="1">
        <f t="array" aca="1" ref="AD11" ca="1">TREND($K11:$P11,$K$1:$P$1,AD$1)</f>
        <v>2.2150805374636859E-3</v>
      </c>
      <c r="AE11" s="38" cm="1">
        <f t="array" aca="1" ref="AE11" ca="1">TREND($K11:$P11,$K$1:$P$1,AE$1)</f>
        <v>2.2399690828284469E-3</v>
      </c>
      <c r="AF11" s="38" cm="1">
        <f t="array" aca="1" ref="AF11" ca="1">TREND($K11:$P11,$K$1:$P$1,AF$1)</f>
        <v>2.2648576281932079E-3</v>
      </c>
      <c r="AG11" s="38" cm="1">
        <f t="array" aca="1" ref="AG11" ca="1">TREND($K11:$P11,$K$1:$P$1,AG$1)</f>
        <v>2.2897461735579688E-3</v>
      </c>
      <c r="AH11" s="38" cm="1">
        <f t="array" aca="1" ref="AH11" ca="1">TREND($K11:$P11,$K$1:$P$1,AH$1)</f>
        <v>2.3146347189227298E-3</v>
      </c>
      <c r="AI11" s="38" cm="1">
        <f t="array" aca="1" ref="AI11" ca="1">TREND($K11:$P11,$K$1:$P$1,AI$1)</f>
        <v>2.3395232642874908E-3</v>
      </c>
      <c r="AJ11" s="38" cm="1">
        <f t="array" aca="1" ref="AJ11" ca="1">TREND($K11:$P11,$K$1:$P$1,AJ$1)</f>
        <v>2.3644118096522518E-3</v>
      </c>
    </row>
    <row r="12" spans="1:36">
      <c r="A12" t="s">
        <v>111</v>
      </c>
      <c r="B12" s="40">
        <f ca="1">SUM(INDIRECT(CONCATENATE("'",HLOOKUP(B$1,$B$21:$E$23,3,FALSE),"'!",$B$25,ROW($A12)+5,":",$B$25,ROW($A12)+6)))*About!$A$27</f>
        <v>6.4834660675201321E-3</v>
      </c>
      <c r="C12" s="38">
        <f t="shared" ca="1" si="3"/>
        <v>6.6203530670263157E-3</v>
      </c>
      <c r="D12" s="38">
        <f t="shared" ca="1" si="0"/>
        <v>6.7572400665324986E-3</v>
      </c>
      <c r="E12" s="38">
        <f t="shared" ca="1" si="0"/>
        <v>6.8941270660386814E-3</v>
      </c>
      <c r="F12" s="40">
        <f ca="1">SUM(INDIRECT(CONCATENATE("'",HLOOKUP(F$1,$B$21:$E$23,3,FALSE),"'!",$B$25,ROW($A12)+5,":",$B$25,ROW($A12)+6)))*About!$A$27</f>
        <v>7.031014065544865E-3</v>
      </c>
      <c r="G12" s="38">
        <f t="shared" ca="1" si="4"/>
        <v>7.1430125196862877E-3</v>
      </c>
      <c r="H12" s="38">
        <f t="shared" ca="1" si="1"/>
        <v>7.2550109738277095E-3</v>
      </c>
      <c r="I12" s="38">
        <f t="shared" ca="1" si="1"/>
        <v>7.3670094279691322E-3</v>
      </c>
      <c r="J12" s="38">
        <f t="shared" ca="1" si="1"/>
        <v>7.4790078821105541E-3</v>
      </c>
      <c r="K12" s="40">
        <f ca="1">SUM(INDIRECT(CONCATENATE("'",HLOOKUP(K$1,$B$21:$E$23,3,FALSE),"'!",$B$25,ROW($A12)+5,":",$B$25,ROW($A12)+6)))*About!$A$27</f>
        <v>7.5910063362519768E-3</v>
      </c>
      <c r="L12" s="38">
        <f t="shared" ca="1" si="5"/>
        <v>7.7278933357581604E-3</v>
      </c>
      <c r="M12" s="38">
        <f t="shared" ca="1" si="2"/>
        <v>7.8647803352643441E-3</v>
      </c>
      <c r="N12" s="38">
        <f t="shared" ca="1" si="2"/>
        <v>8.001667334770526E-3</v>
      </c>
      <c r="O12" s="38">
        <f t="shared" ca="1" si="2"/>
        <v>8.1385543342767097E-3</v>
      </c>
      <c r="P12" s="40">
        <f ca="1">SUM(INDIRECT(CONCATENATE("'",HLOOKUP(P$1,$B$21:$E$23,3,FALSE),"'!",$B$25,ROW($A12)+5,":",$B$25,ROW($A12)+6)))*About!$A$27</f>
        <v>8.2754413337828934E-3</v>
      </c>
      <c r="Q12" s="38" cm="1">
        <f t="array" aca="1" ref="Q12" ca="1">TREND($K12:$P12,$K$1:$P$1,Q$1)</f>
        <v>8.4123283332890875E-3</v>
      </c>
      <c r="R12" s="38" cm="1">
        <f t="array" aca="1" ref="R12" ca="1">TREND($K12:$P12,$K$1:$P$1,R$1)</f>
        <v>8.5492153327952902E-3</v>
      </c>
      <c r="S12" s="38" cm="1">
        <f t="array" aca="1" ref="S12" ca="1">TREND($K12:$P12,$K$1:$P$1,S$1)</f>
        <v>8.6861023323014375E-3</v>
      </c>
      <c r="T12" s="38" cm="1">
        <f t="array" aca="1" ref="T12" ca="1">TREND($K12:$P12,$K$1:$P$1,T$1)</f>
        <v>8.8229893318076402E-3</v>
      </c>
      <c r="U12" s="38" cm="1">
        <f t="array" aca="1" ref="U12" ca="1">TREND($K12:$P12,$K$1:$P$1,U$1)</f>
        <v>8.959876331313843E-3</v>
      </c>
      <c r="V12" s="38" cm="1">
        <f t="array" aca="1" ref="V12" ca="1">TREND($K12:$P12,$K$1:$P$1,V$1)</f>
        <v>9.0967633308199902E-3</v>
      </c>
      <c r="W12" s="38" cm="1">
        <f t="array" aca="1" ref="W12" ca="1">TREND($K12:$P12,$K$1:$P$1,W$1)</f>
        <v>9.233650330326193E-3</v>
      </c>
      <c r="X12" s="38" cm="1">
        <f t="array" aca="1" ref="X12" ca="1">TREND($K12:$P12,$K$1:$P$1,X$1)</f>
        <v>9.3705373298323957E-3</v>
      </c>
      <c r="Y12" s="38" cm="1">
        <f t="array" aca="1" ref="Y12" ca="1">TREND($K12:$P12,$K$1:$P$1,Y$1)</f>
        <v>9.507424329338543E-3</v>
      </c>
      <c r="Z12" s="38" cm="1">
        <f t="array" aca="1" ref="Z12" ca="1">TREND($K12:$P12,$K$1:$P$1,Z$1)</f>
        <v>9.6443113288447457E-3</v>
      </c>
      <c r="AA12" s="38" cm="1">
        <f t="array" aca="1" ref="AA12" ca="1">TREND($K12:$P12,$K$1:$P$1,AA$1)</f>
        <v>9.781198328350893E-3</v>
      </c>
      <c r="AB12" s="38" cm="1">
        <f t="array" aca="1" ref="AB12" ca="1">TREND($K12:$P12,$K$1:$P$1,AB$1)</f>
        <v>9.9180853278570957E-3</v>
      </c>
      <c r="AC12" s="38" cm="1">
        <f t="array" aca="1" ref="AC12" ca="1">TREND($K12:$P12,$K$1:$P$1,AC$1)</f>
        <v>1.0054972327363298E-2</v>
      </c>
      <c r="AD12" s="38" cm="1">
        <f t="array" aca="1" ref="AD12" ca="1">TREND($K12:$P12,$K$1:$P$1,AD$1)</f>
        <v>1.0191859326869446E-2</v>
      </c>
      <c r="AE12" s="38" cm="1">
        <f t="array" aca="1" ref="AE12" ca="1">TREND($K12:$P12,$K$1:$P$1,AE$1)</f>
        <v>1.0328746326375648E-2</v>
      </c>
      <c r="AF12" s="38" cm="1">
        <f t="array" aca="1" ref="AF12" ca="1">TREND($K12:$P12,$K$1:$P$1,AF$1)</f>
        <v>1.0465633325881851E-2</v>
      </c>
      <c r="AG12" s="38" cm="1">
        <f t="array" aca="1" ref="AG12" ca="1">TREND($K12:$P12,$K$1:$P$1,AG$1)</f>
        <v>1.0602520325387998E-2</v>
      </c>
      <c r="AH12" s="38" cm="1">
        <f t="array" aca="1" ref="AH12" ca="1">TREND($K12:$P12,$K$1:$P$1,AH$1)</f>
        <v>1.0739407324894201E-2</v>
      </c>
      <c r="AI12" s="38" cm="1">
        <f t="array" aca="1" ref="AI12" ca="1">TREND($K12:$P12,$K$1:$P$1,AI$1)</f>
        <v>1.0876294324400404E-2</v>
      </c>
      <c r="AJ12" s="38" cm="1">
        <f t="array" aca="1" ref="AJ12" ca="1">TREND($K12:$P12,$K$1:$P$1,AJ$1)</f>
        <v>1.1013181323906551E-2</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1.1075402687318458E-3</v>
      </c>
      <c r="C2" s="38">
        <f ca="1">$B2+($F2-$B2)*(C$1-$B$1)/($F$1-$B$1)</f>
        <v>1.1168734732436309E-3</v>
      </c>
      <c r="D2" s="38">
        <f t="shared" ref="D2:E12" ca="1" si="0">$B2+($F2-$B2)*(D$1-$B$1)/($F$1-$B$1)</f>
        <v>1.1262066777554163E-3</v>
      </c>
      <c r="E2" s="38">
        <f t="shared" ca="1" si="0"/>
        <v>1.1355398822672017E-3</v>
      </c>
      <c r="F2" s="37" cm="1">
        <f t="array" aca="1" ref="F2" ca="1">INDIRECT(CONCATENATE("'",HLOOKUP(F$1,$B$21:$E$23,3,FALSE),"'!",$B$25,ROW($A2)+3))*About!$A$27</f>
        <v>1.1448730867789868E-3</v>
      </c>
      <c r="G2" s="38">
        <f ca="1">$F2+($K2-$F2)*(G$1-$F$1)/($K$1-$F$1)</f>
        <v>1.1598062139978431E-3</v>
      </c>
      <c r="H2" s="38">
        <f t="shared" ref="H2:J12" ca="1" si="1">$F2+($K2-$F2)*(H$1-$F$1)/($K$1-$F$1)</f>
        <v>1.1747393412166994E-3</v>
      </c>
      <c r="I2" s="38">
        <f t="shared" ca="1" si="1"/>
        <v>1.1896724684355559E-3</v>
      </c>
      <c r="J2" s="38">
        <f t="shared" ca="1" si="1"/>
        <v>1.2046055956544122E-3</v>
      </c>
      <c r="K2" s="37" cm="1">
        <f t="array" aca="1" ref="K2" ca="1">INDIRECT(CONCATENATE("'",HLOOKUP(K$1,$B$21:$E$23,3,FALSE),"'!",$B$25,ROW($A2)+3))*About!$A$27</f>
        <v>1.2195387228732685E-3</v>
      </c>
      <c r="L2" s="38">
        <f ca="1">$K2+($P2-$K2)*(L$1-$K$1)/($P$1-$K$1)</f>
        <v>1.2245164319462205E-3</v>
      </c>
      <c r="M2" s="38">
        <f t="shared" ref="M2:O12" ca="1" si="2">$K2+($P2-$K2)*(M$1-$K$1)/($P$1-$K$1)</f>
        <v>1.2294941410191727E-3</v>
      </c>
      <c r="N2" s="38">
        <f t="shared" ca="1" si="2"/>
        <v>1.2344718500921247E-3</v>
      </c>
      <c r="O2" s="38">
        <f t="shared" ca="1" si="2"/>
        <v>1.239449559165077E-3</v>
      </c>
      <c r="P2" s="37" cm="1">
        <f t="array" aca="1" ref="P2" ca="1">INDIRECT(CONCATENATE("'",HLOOKUP(P$1,$B$21:$E$23,3,FALSE),"'!",$B$25,ROW($A2)+3))*About!$A$27</f>
        <v>1.244427268238029E-3</v>
      </c>
      <c r="Q2" s="38" cm="1">
        <f t="array" aca="1" ref="Q2" ca="1">TREND($K2:$P2,$K$1:$P$1,Q$1)</f>
        <v>1.249404977310983E-3</v>
      </c>
      <c r="R2" s="38" cm="1">
        <f t="array" aca="1" ref="R2" ca="1">TREND($K2:$P2,$K$1:$P$1,R$1)</f>
        <v>1.2543826863839341E-3</v>
      </c>
      <c r="S2" s="38" cm="1">
        <f t="array" aca="1" ref="S2" ca="1">TREND($K2:$P2,$K$1:$P$1,S$1)</f>
        <v>1.259360395456887E-3</v>
      </c>
      <c r="T2" s="38" cm="1">
        <f t="array" aca="1" ref="T2" ca="1">TREND($K2:$P2,$K$1:$P$1,T$1)</f>
        <v>1.2643381045298382E-3</v>
      </c>
      <c r="U2" s="38" cm="1">
        <f t="array" aca="1" ref="U2" ca="1">TREND($K2:$P2,$K$1:$P$1,U$1)</f>
        <v>1.2693158136027911E-3</v>
      </c>
      <c r="V2" s="38" cm="1">
        <f t="array" aca="1" ref="V2" ca="1">TREND($K2:$P2,$K$1:$P$1,V$1)</f>
        <v>1.2742935226757422E-3</v>
      </c>
      <c r="W2" s="38" cm="1">
        <f t="array" aca="1" ref="W2" ca="1">TREND($K2:$P2,$K$1:$P$1,W$1)</f>
        <v>1.2792712317486951E-3</v>
      </c>
      <c r="X2" s="38" cm="1">
        <f t="array" aca="1" ref="X2" ca="1">TREND($K2:$P2,$K$1:$P$1,X$1)</f>
        <v>1.2842489408216463E-3</v>
      </c>
      <c r="Y2" s="38" cm="1">
        <f t="array" aca="1" ref="Y2" ca="1">TREND($K2:$P2,$K$1:$P$1,Y$1)</f>
        <v>1.2892266498945992E-3</v>
      </c>
      <c r="Z2" s="38" cm="1">
        <f t="array" aca="1" ref="Z2" ca="1">TREND($K2:$P2,$K$1:$P$1,Z$1)</f>
        <v>1.2942043589675521E-3</v>
      </c>
      <c r="AA2" s="38" cm="1">
        <f t="array" aca="1" ref="AA2" ca="1">TREND($K2:$P2,$K$1:$P$1,AA$1)</f>
        <v>1.2991820680405032E-3</v>
      </c>
      <c r="AB2" s="38" cm="1">
        <f t="array" aca="1" ref="AB2" ca="1">TREND($K2:$P2,$K$1:$P$1,AB$1)</f>
        <v>1.3041597771134561E-3</v>
      </c>
      <c r="AC2" s="38" cm="1">
        <f t="array" aca="1" ref="AC2" ca="1">TREND($K2:$P2,$K$1:$P$1,AC$1)</f>
        <v>1.3091374861864073E-3</v>
      </c>
      <c r="AD2" s="38" cm="1">
        <f t="array" aca="1" ref="AD2" ca="1">TREND($K2:$P2,$K$1:$P$1,AD$1)</f>
        <v>1.3141151952593601E-3</v>
      </c>
      <c r="AE2" s="38" cm="1">
        <f t="array" aca="1" ref="AE2" ca="1">TREND($K2:$P2,$K$1:$P$1,AE$1)</f>
        <v>1.3190929043323113E-3</v>
      </c>
      <c r="AF2" s="38" cm="1">
        <f t="array" aca="1" ref="AF2" ca="1">TREND($K2:$P2,$K$1:$P$1,AF$1)</f>
        <v>1.3240706134052642E-3</v>
      </c>
      <c r="AG2" s="38" cm="1">
        <f t="array" aca="1" ref="AG2" ca="1">TREND($K2:$P2,$K$1:$P$1,AG$1)</f>
        <v>1.3290483224782153E-3</v>
      </c>
      <c r="AH2" s="38" cm="1">
        <f t="array" aca="1" ref="AH2" ca="1">TREND($K2:$P2,$K$1:$P$1,AH$1)</f>
        <v>1.3340260315511682E-3</v>
      </c>
      <c r="AI2" s="38" cm="1">
        <f t="array" aca="1" ref="AI2" ca="1">TREND($K2:$P2,$K$1:$P$1,AI$1)</f>
        <v>1.3390037406241211E-3</v>
      </c>
      <c r="AJ2" s="38" cm="1">
        <f t="array" aca="1" ref="AJ2" ca="1">TREND($K2:$P2,$K$1:$P$1,AJ$1)</f>
        <v>1.3439814496970723E-3</v>
      </c>
    </row>
    <row r="3" spans="1:36">
      <c r="A3" t="s">
        <v>13</v>
      </c>
      <c r="B3" s="39" cm="1">
        <f t="array" aca="1" ref="B3" ca="1">INDIRECT(CONCATENATE("'",HLOOKUP(B$1,$B$21:$E$23,3,FALSE),"'!",$B$25,ROW($A3)+5))*About!$A$27</f>
        <v>6.0976936143663423E-4</v>
      </c>
      <c r="C3" s="38">
        <f t="shared" ref="C3:C12" ca="1" si="3">$B3+($F3-$B3)*(C$1-$B$1)/($F$1-$B$1)</f>
        <v>6.1288042960722924E-4</v>
      </c>
      <c r="D3" s="38">
        <f t="shared" ca="1" si="0"/>
        <v>6.1599149777782436E-4</v>
      </c>
      <c r="E3" s="38">
        <f t="shared" ca="1" si="0"/>
        <v>6.1910256594841949E-4</v>
      </c>
      <c r="F3" s="39" cm="1">
        <f t="array" aca="1" ref="F3" ca="1">INDIRECT(CONCATENATE("'",HLOOKUP(F$1,$B$21:$E$23,3,FALSE),"'!",$B$25,ROW($A3)+5))*About!$A$27</f>
        <v>6.222136341190145E-4</v>
      </c>
      <c r="G3" s="38">
        <f t="shared" ref="G3:G12" ca="1" si="4">$F3+($K3-$F3)*(G$1-$F$1)/($K$1-$F$1)</f>
        <v>6.2719134319196663E-4</v>
      </c>
      <c r="H3" s="38">
        <f t="shared" ca="1" si="1"/>
        <v>6.3216905226491876E-4</v>
      </c>
      <c r="I3" s="38">
        <f t="shared" ca="1" si="1"/>
        <v>6.3714676133787079E-4</v>
      </c>
      <c r="J3" s="38">
        <f t="shared" ca="1" si="1"/>
        <v>6.4212447041082292E-4</v>
      </c>
      <c r="K3" s="39" cm="1">
        <f t="array" aca="1" ref="K3" ca="1">INDIRECT(CONCATENATE("'",HLOOKUP(K$1,$B$21:$E$23,3,FALSE),"'!",$B$25,ROW($A3)+5))*About!$A$27</f>
        <v>6.4710217948377505E-4</v>
      </c>
      <c r="L3" s="38">
        <f t="shared" ref="L3:L12" ca="1" si="5">$K3+($P3-$K3)*(L$1-$K$1)/($P$1-$K$1)</f>
        <v>6.4959103402025117E-4</v>
      </c>
      <c r="M3" s="38">
        <f t="shared" ca="1" si="2"/>
        <v>6.5207988855672718E-4</v>
      </c>
      <c r="N3" s="38">
        <f t="shared" ca="1" si="2"/>
        <v>6.545687430932033E-4</v>
      </c>
      <c r="O3" s="38">
        <f t="shared" ca="1" si="2"/>
        <v>6.5705759762967931E-4</v>
      </c>
      <c r="P3" s="39" cm="1">
        <f t="array" aca="1" ref="P3" ca="1">INDIRECT(CONCATENATE("'",HLOOKUP(P$1,$B$21:$E$23,3,FALSE),"'!",$B$25,ROW($A3)+5))*About!$A$27</f>
        <v>6.5954645216615543E-4</v>
      </c>
      <c r="Q3" s="38" cm="1">
        <f t="array" aca="1" ref="Q3" ca="1">TREND($K3:$P3,$K$1:$P$1,Q$1)</f>
        <v>6.6203530670263123E-4</v>
      </c>
      <c r="R3" s="38" cm="1">
        <f t="array" aca="1" ref="R3" ca="1">TREND($K3:$P3,$K$1:$P$1,R$1)</f>
        <v>6.6452416123910767E-4</v>
      </c>
      <c r="S3" s="38" cm="1">
        <f t="array" aca="1" ref="S3" ca="1">TREND($K3:$P3,$K$1:$P$1,S$1)</f>
        <v>6.6701301577558325E-4</v>
      </c>
      <c r="T3" s="38" cm="1">
        <f t="array" aca="1" ref="T3" ca="1">TREND($K3:$P3,$K$1:$P$1,T$1)</f>
        <v>6.695018703120597E-4</v>
      </c>
      <c r="U3" s="38" cm="1">
        <f t="array" aca="1" ref="U3" ca="1">TREND($K3:$P3,$K$1:$P$1,U$1)</f>
        <v>6.7199072484853614E-4</v>
      </c>
      <c r="V3" s="38" cm="1">
        <f t="array" aca="1" ref="V3" ca="1">TREND($K3:$P3,$K$1:$P$1,V$1)</f>
        <v>6.7447957938501172E-4</v>
      </c>
      <c r="W3" s="38" cm="1">
        <f t="array" aca="1" ref="W3" ca="1">TREND($K3:$P3,$K$1:$P$1,W$1)</f>
        <v>6.7696843392148816E-4</v>
      </c>
      <c r="X3" s="38" cm="1">
        <f t="array" aca="1" ref="X3" ca="1">TREND($K3:$P3,$K$1:$P$1,X$1)</f>
        <v>6.7945728845796374E-4</v>
      </c>
      <c r="Y3" s="38" cm="1">
        <f t="array" aca="1" ref="Y3" ca="1">TREND($K3:$P3,$K$1:$P$1,Y$1)</f>
        <v>6.8194614299444019E-4</v>
      </c>
      <c r="Z3" s="38" cm="1">
        <f t="array" aca="1" ref="Z3" ca="1">TREND($K3:$P3,$K$1:$P$1,Z$1)</f>
        <v>6.8443499753091577E-4</v>
      </c>
      <c r="AA3" s="38" cm="1">
        <f t="array" aca="1" ref="AA3" ca="1">TREND($K3:$P3,$K$1:$P$1,AA$1)</f>
        <v>6.8692385206739221E-4</v>
      </c>
      <c r="AB3" s="38" cm="1">
        <f t="array" aca="1" ref="AB3" ca="1">TREND($K3:$P3,$K$1:$P$1,AB$1)</f>
        <v>6.8941270660386866E-4</v>
      </c>
      <c r="AC3" s="38" cm="1">
        <f t="array" aca="1" ref="AC3" ca="1">TREND($K3:$P3,$K$1:$P$1,AC$1)</f>
        <v>6.9190156114034423E-4</v>
      </c>
      <c r="AD3" s="38" cm="1">
        <f t="array" aca="1" ref="AD3" ca="1">TREND($K3:$P3,$K$1:$P$1,AD$1)</f>
        <v>6.9439041567682068E-4</v>
      </c>
      <c r="AE3" s="38" cm="1">
        <f t="array" aca="1" ref="AE3" ca="1">TREND($K3:$P3,$K$1:$P$1,AE$1)</f>
        <v>6.9687927021329626E-4</v>
      </c>
      <c r="AF3" s="38" cm="1">
        <f t="array" aca="1" ref="AF3" ca="1">TREND($K3:$P3,$K$1:$P$1,AF$1)</f>
        <v>6.993681247497727E-4</v>
      </c>
      <c r="AG3" s="38" cm="1">
        <f t="array" aca="1" ref="AG3" ca="1">TREND($K3:$P3,$K$1:$P$1,AG$1)</f>
        <v>7.0185697928624828E-4</v>
      </c>
      <c r="AH3" s="38" cm="1">
        <f t="array" aca="1" ref="AH3" ca="1">TREND($K3:$P3,$K$1:$P$1,AH$1)</f>
        <v>7.0434583382272473E-4</v>
      </c>
      <c r="AI3" s="38" cm="1">
        <f t="array" aca="1" ref="AI3" ca="1">TREND($K3:$P3,$K$1:$P$1,AI$1)</f>
        <v>7.0683468835920117E-4</v>
      </c>
      <c r="AJ3" s="38" cm="1">
        <f t="array" aca="1" ref="AJ3" ca="1">TREND($K3:$P3,$K$1:$P$1,AJ$1)</f>
        <v>7.0932354289567675E-4</v>
      </c>
    </row>
    <row r="4" spans="1:36">
      <c r="A4" t="s">
        <v>14</v>
      </c>
      <c r="B4" s="39" cm="1">
        <f t="array" aca="1" ref="B4" ca="1">INDIRECT(CONCATENATE("'",HLOOKUP(B$1,$B$21:$E$23,3,FALSE),"'!",$B$25,ROW($A4)+5))*About!$A$27</f>
        <v>1.6177554487094377E-3</v>
      </c>
      <c r="C4" s="38">
        <f t="shared" ca="1" si="3"/>
        <v>1.6177554487094377E-3</v>
      </c>
      <c r="D4" s="38">
        <f t="shared" ca="1" si="0"/>
        <v>1.6177554487094377E-3</v>
      </c>
      <c r="E4" s="38">
        <f t="shared" ca="1" si="0"/>
        <v>1.6177554487094377E-3</v>
      </c>
      <c r="F4" s="39" cm="1">
        <f t="array" aca="1" ref="F4" ca="1">INDIRECT(CONCATENATE("'",HLOOKUP(F$1,$B$21:$E$23,3,FALSE),"'!",$B$25,ROW($A4)+5))*About!$A$27</f>
        <v>1.6177554487094377E-3</v>
      </c>
      <c r="G4" s="38">
        <f t="shared" ca="1" si="4"/>
        <v>1.6177554487094377E-3</v>
      </c>
      <c r="H4" s="38">
        <f t="shared" ca="1" si="1"/>
        <v>1.6177554487094377E-3</v>
      </c>
      <c r="I4" s="38">
        <f t="shared" ca="1" si="1"/>
        <v>1.6177554487094377E-3</v>
      </c>
      <c r="J4" s="38">
        <f t="shared" ca="1" si="1"/>
        <v>1.6177554487094377E-3</v>
      </c>
      <c r="K4" s="39" cm="1">
        <f t="array" aca="1" ref="K4" ca="1">INDIRECT(CONCATENATE("'",HLOOKUP(K$1,$B$21:$E$23,3,FALSE),"'!",$B$25,ROW($A4)+5))*About!$A$27</f>
        <v>1.6177554487094377E-3</v>
      </c>
      <c r="L4" s="38">
        <f t="shared" ca="1" si="5"/>
        <v>1.6426439940741982E-3</v>
      </c>
      <c r="M4" s="38">
        <f t="shared" ca="1" si="2"/>
        <v>1.6675325394389588E-3</v>
      </c>
      <c r="N4" s="38">
        <f t="shared" ca="1" si="2"/>
        <v>1.6924210848037195E-3</v>
      </c>
      <c r="O4" s="38">
        <f t="shared" ca="1" si="2"/>
        <v>1.7173096301684801E-3</v>
      </c>
      <c r="P4" s="39" cm="1">
        <f t="array" aca="1" ref="P4" ca="1">INDIRECT(CONCATENATE("'",HLOOKUP(P$1,$B$21:$E$23,3,FALSE),"'!",$B$25,ROW($A4)+5))*About!$A$27</f>
        <v>1.7421981755332406E-3</v>
      </c>
      <c r="Q4" s="38" cm="1">
        <f t="array" aca="1" ref="Q4" ca="1">TREND($K4:$P4,$K$1:$P$1,Q$1)</f>
        <v>1.7670867208980021E-3</v>
      </c>
      <c r="R4" s="38" cm="1">
        <f t="array" aca="1" ref="R4" ca="1">TREND($K4:$P4,$K$1:$P$1,R$1)</f>
        <v>1.791975266262763E-3</v>
      </c>
      <c r="S4" s="38" cm="1">
        <f t="array" aca="1" ref="S4" ca="1">TREND($K4:$P4,$K$1:$P$1,S$1)</f>
        <v>1.816863811627524E-3</v>
      </c>
      <c r="T4" s="38" cm="1">
        <f t="array" aca="1" ref="T4" ca="1">TREND($K4:$P4,$K$1:$P$1,T$1)</f>
        <v>1.841752356992285E-3</v>
      </c>
      <c r="U4" s="38" cm="1">
        <f t="array" aca="1" ref="U4" ca="1">TREND($K4:$P4,$K$1:$P$1,U$1)</f>
        <v>1.866640902357046E-3</v>
      </c>
      <c r="V4" s="38" cm="1">
        <f t="array" aca="1" ref="V4" ca="1">TREND($K4:$P4,$K$1:$P$1,V$1)</f>
        <v>1.891529447721807E-3</v>
      </c>
      <c r="W4" s="38" cm="1">
        <f t="array" aca="1" ref="W4" ca="1">TREND($K4:$P4,$K$1:$P$1,W$1)</f>
        <v>1.916417993086568E-3</v>
      </c>
      <c r="X4" s="38" cm="1">
        <f t="array" aca="1" ref="X4" ca="1">TREND($K4:$P4,$K$1:$P$1,X$1)</f>
        <v>1.9413065384513289E-3</v>
      </c>
      <c r="Y4" s="38" cm="1">
        <f t="array" aca="1" ref="Y4" ca="1">TREND($K4:$P4,$K$1:$P$1,Y$1)</f>
        <v>1.966195083816083E-3</v>
      </c>
      <c r="Z4" s="38" cm="1">
        <f t="array" aca="1" ref="Z4" ca="1">TREND($K4:$P4,$K$1:$P$1,Z$1)</f>
        <v>1.991083629180844E-3</v>
      </c>
      <c r="AA4" s="38" cm="1">
        <f t="array" aca="1" ref="AA4" ca="1">TREND($K4:$P4,$K$1:$P$1,AA$1)</f>
        <v>2.015972174545605E-3</v>
      </c>
      <c r="AB4" s="38" cm="1">
        <f t="array" aca="1" ref="AB4" ca="1">TREND($K4:$P4,$K$1:$P$1,AB$1)</f>
        <v>2.0408607199103659E-3</v>
      </c>
      <c r="AC4" s="38" cm="1">
        <f t="array" aca="1" ref="AC4" ca="1">TREND($K4:$P4,$K$1:$P$1,AC$1)</f>
        <v>2.0657492652751269E-3</v>
      </c>
      <c r="AD4" s="38" cm="1">
        <f t="array" aca="1" ref="AD4" ca="1">TREND($K4:$P4,$K$1:$P$1,AD$1)</f>
        <v>2.0906378106398879E-3</v>
      </c>
      <c r="AE4" s="38" cm="1">
        <f t="array" aca="1" ref="AE4" ca="1">TREND($K4:$P4,$K$1:$P$1,AE$1)</f>
        <v>2.1155263560046489E-3</v>
      </c>
      <c r="AF4" s="38" cm="1">
        <f t="array" aca="1" ref="AF4" ca="1">TREND($K4:$P4,$K$1:$P$1,AF$1)</f>
        <v>2.1404149013694099E-3</v>
      </c>
      <c r="AG4" s="38" cm="1">
        <f t="array" aca="1" ref="AG4" ca="1">TREND($K4:$P4,$K$1:$P$1,AG$1)</f>
        <v>2.1653034467341709E-3</v>
      </c>
      <c r="AH4" s="38" cm="1">
        <f t="array" aca="1" ref="AH4" ca="1">TREND($K4:$P4,$K$1:$P$1,AH$1)</f>
        <v>2.1901919920989318E-3</v>
      </c>
      <c r="AI4" s="38" cm="1">
        <f t="array" aca="1" ref="AI4" ca="1">TREND($K4:$P4,$K$1:$P$1,AI$1)</f>
        <v>2.2150805374636928E-3</v>
      </c>
      <c r="AJ4" s="38" cm="1">
        <f t="array" aca="1" ref="AJ4" ca="1">TREND($K4:$P4,$K$1:$P$1,AJ$1)</f>
        <v>2.2399690828284538E-3</v>
      </c>
    </row>
    <row r="5" spans="1:36">
      <c r="A5" t="s">
        <v>15</v>
      </c>
      <c r="B5" s="39" cm="1">
        <f t="array" aca="1" ref="B5" ca="1">INDIRECT(CONCATENATE("'",HLOOKUP(B$1,$B$21:$E$23,3,FALSE),"'!",$B$25,ROW($A5)+5))*About!$A$27</f>
        <v>1.9910836291808464E-2</v>
      </c>
      <c r="C5" s="38">
        <f t="shared" ca="1" si="3"/>
        <v>1.9910836291808464E-2</v>
      </c>
      <c r="D5" s="38">
        <f t="shared" ca="1" si="0"/>
        <v>1.9910836291808464E-2</v>
      </c>
      <c r="E5" s="38">
        <f t="shared" ca="1" si="0"/>
        <v>1.9910836291808464E-2</v>
      </c>
      <c r="F5" s="39" cm="1">
        <f t="array" aca="1" ref="F5" ca="1">INDIRECT(CONCATENATE("'",HLOOKUP(F$1,$B$21:$E$23,3,FALSE),"'!",$B$25,ROW($A5)+5))*About!$A$27</f>
        <v>1.9910836291808464E-2</v>
      </c>
      <c r="G5" s="38">
        <f t="shared" ca="1" si="4"/>
        <v>2.015972174545607E-2</v>
      </c>
      <c r="H5" s="38">
        <f t="shared" ca="1" si="1"/>
        <v>2.0408607199103677E-2</v>
      </c>
      <c r="I5" s="38">
        <f t="shared" ca="1" si="1"/>
        <v>2.0657492652751283E-2</v>
      </c>
      <c r="J5" s="38">
        <f t="shared" ca="1" si="1"/>
        <v>2.0906378106398889E-2</v>
      </c>
      <c r="K5" s="39" cm="1">
        <f t="array" aca="1" ref="K5" ca="1">INDIRECT(CONCATENATE("'",HLOOKUP(K$1,$B$21:$E$23,3,FALSE),"'!",$B$25,ROW($A5)+5))*About!$A$27</f>
        <v>2.1155263560046496E-2</v>
      </c>
      <c r="L5" s="38">
        <f t="shared" ca="1" si="5"/>
        <v>2.1404149013694102E-2</v>
      </c>
      <c r="M5" s="38">
        <f t="shared" ca="1" si="2"/>
        <v>2.1653034467341705E-2</v>
      </c>
      <c r="N5" s="38">
        <f t="shared" ca="1" si="2"/>
        <v>2.1901919920989311E-2</v>
      </c>
      <c r="O5" s="38">
        <f t="shared" ca="1" si="2"/>
        <v>2.2150805374636914E-2</v>
      </c>
      <c r="P5" s="39" cm="1">
        <f t="array" aca="1" ref="P5" ca="1">INDIRECT(CONCATENATE("'",HLOOKUP(P$1,$B$21:$E$23,3,FALSE),"'!",$B$25,ROW($A5)+5))*About!$A$27</f>
        <v>2.2399690828284521E-2</v>
      </c>
      <c r="Q5" s="38" cm="1">
        <f t="array" aca="1" ref="Q5" ca="1">TREND($K5:$P5,$K$1:$P$1,Q$1)</f>
        <v>2.264857628193212E-2</v>
      </c>
      <c r="R5" s="38" cm="1">
        <f t="array" aca="1" ref="R5" ca="1">TREND($K5:$P5,$K$1:$P$1,R$1)</f>
        <v>2.2897461735579772E-2</v>
      </c>
      <c r="S5" s="38" cm="1">
        <f t="array" aca="1" ref="S5" ca="1">TREND($K5:$P5,$K$1:$P$1,S$1)</f>
        <v>2.3146347189227312E-2</v>
      </c>
      <c r="T5" s="38" cm="1">
        <f t="array" aca="1" ref="T5" ca="1">TREND($K5:$P5,$K$1:$P$1,T$1)</f>
        <v>2.3395232642874964E-2</v>
      </c>
      <c r="U5" s="38" cm="1">
        <f t="array" aca="1" ref="U5" ca="1">TREND($K5:$P5,$K$1:$P$1,U$1)</f>
        <v>2.3644118096522504E-2</v>
      </c>
      <c r="V5" s="38" cm="1">
        <f t="array" aca="1" ref="V5" ca="1">TREND($K5:$P5,$K$1:$P$1,V$1)</f>
        <v>2.3893003550170155E-2</v>
      </c>
      <c r="W5" s="38" cm="1">
        <f t="array" aca="1" ref="W5" ca="1">TREND($K5:$P5,$K$1:$P$1,W$1)</f>
        <v>2.4141889003817807E-2</v>
      </c>
      <c r="X5" s="38" cm="1">
        <f t="array" aca="1" ref="X5" ca="1">TREND($K5:$P5,$K$1:$P$1,X$1)</f>
        <v>2.4390774457465347E-2</v>
      </c>
      <c r="Y5" s="38" cm="1">
        <f t="array" aca="1" ref="Y5" ca="1">TREND($K5:$P5,$K$1:$P$1,Y$1)</f>
        <v>2.4639659911112999E-2</v>
      </c>
      <c r="Z5" s="38" cm="1">
        <f t="array" aca="1" ref="Z5" ca="1">TREND($K5:$P5,$K$1:$P$1,Z$1)</f>
        <v>2.4888545364760539E-2</v>
      </c>
      <c r="AA5" s="38" cm="1">
        <f t="array" aca="1" ref="AA5" ca="1">TREND($K5:$P5,$K$1:$P$1,AA$1)</f>
        <v>2.5137430818408191E-2</v>
      </c>
      <c r="AB5" s="38" cm="1">
        <f t="array" aca="1" ref="AB5" ca="1">TREND($K5:$P5,$K$1:$P$1,AB$1)</f>
        <v>2.5386316272055842E-2</v>
      </c>
      <c r="AC5" s="38" cm="1">
        <f t="array" aca="1" ref="AC5" ca="1">TREND($K5:$P5,$K$1:$P$1,AC$1)</f>
        <v>2.5635201725703383E-2</v>
      </c>
      <c r="AD5" s="38" cm="1">
        <f t="array" aca="1" ref="AD5" ca="1">TREND($K5:$P5,$K$1:$P$1,AD$1)</f>
        <v>2.5884087179351034E-2</v>
      </c>
      <c r="AE5" s="38" cm="1">
        <f t="array" aca="1" ref="AE5" ca="1">TREND($K5:$P5,$K$1:$P$1,AE$1)</f>
        <v>2.6132972632998575E-2</v>
      </c>
      <c r="AF5" s="38" cm="1">
        <f t="array" aca="1" ref="AF5" ca="1">TREND($K5:$P5,$K$1:$P$1,AF$1)</f>
        <v>2.6381858086646226E-2</v>
      </c>
      <c r="AG5" s="38" cm="1">
        <f t="array" aca="1" ref="AG5" ca="1">TREND($K5:$P5,$K$1:$P$1,AG$1)</f>
        <v>2.6630743540293766E-2</v>
      </c>
      <c r="AH5" s="38" cm="1">
        <f t="array" aca="1" ref="AH5" ca="1">TREND($K5:$P5,$K$1:$P$1,AH$1)</f>
        <v>2.6879628993941418E-2</v>
      </c>
      <c r="AI5" s="38" cm="1">
        <f t="array" aca="1" ref="AI5" ca="1">TREND($K5:$P5,$K$1:$P$1,AI$1)</f>
        <v>2.7128514447589069E-2</v>
      </c>
      <c r="AJ5" s="38" cm="1">
        <f t="array" aca="1" ref="AJ5" ca="1">TREND($K5:$P5,$K$1:$P$1,AJ$1)</f>
        <v>2.737739990123661E-2</v>
      </c>
    </row>
    <row r="6" spans="1:36">
      <c r="A6" t="s">
        <v>16</v>
      </c>
      <c r="B6" s="39" cm="1">
        <f t="array" aca="1" ref="B6" ca="1">INDIRECT(CONCATENATE("'",HLOOKUP(B$1,$B$21:$E$23,3,FALSE),"'!",$B$25,ROW($A6)+5))*About!$A$27</f>
        <v>2.9866254437712698E-2</v>
      </c>
      <c r="C6" s="38">
        <f t="shared" ca="1" si="3"/>
        <v>2.9866254437712698E-2</v>
      </c>
      <c r="D6" s="38">
        <f t="shared" ca="1" si="0"/>
        <v>2.9866254437712698E-2</v>
      </c>
      <c r="E6" s="38">
        <f t="shared" ca="1" si="0"/>
        <v>2.9866254437712698E-2</v>
      </c>
      <c r="F6" s="39" cm="1">
        <f t="array" aca="1" ref="F6" ca="1">INDIRECT(CONCATENATE("'",HLOOKUP(F$1,$B$21:$E$23,3,FALSE),"'!",$B$25,ROW($A6)+5))*About!$A$27</f>
        <v>2.9866254437712698E-2</v>
      </c>
      <c r="G6" s="38">
        <f t="shared" ca="1" si="4"/>
        <v>3.0115139891360304E-2</v>
      </c>
      <c r="H6" s="38">
        <f t="shared" ca="1" si="1"/>
        <v>3.036402534500791E-2</v>
      </c>
      <c r="I6" s="38">
        <f t="shared" ca="1" si="1"/>
        <v>3.0612910798655517E-2</v>
      </c>
      <c r="J6" s="38">
        <f t="shared" ca="1" si="1"/>
        <v>3.0861796252303123E-2</v>
      </c>
      <c r="K6" s="39" cm="1">
        <f t="array" aca="1" ref="K6" ca="1">INDIRECT(CONCATENATE("'",HLOOKUP(K$1,$B$21:$E$23,3,FALSE),"'!",$B$25,ROW($A6)+5))*About!$A$27</f>
        <v>3.111068170595073E-2</v>
      </c>
      <c r="L6" s="38">
        <f t="shared" ca="1" si="5"/>
        <v>3.1359567159598332E-2</v>
      </c>
      <c r="M6" s="38">
        <f t="shared" ca="1" si="2"/>
        <v>3.1608452613245935E-2</v>
      </c>
      <c r="N6" s="38">
        <f t="shared" ca="1" si="2"/>
        <v>3.1857338066893545E-2</v>
      </c>
      <c r="O6" s="38">
        <f t="shared" ca="1" si="2"/>
        <v>3.2106223520541148E-2</v>
      </c>
      <c r="P6" s="39" cm="1">
        <f t="array" aca="1" ref="P6" ca="1">INDIRECT(CONCATENATE("'",HLOOKUP(P$1,$B$21:$E$23,3,FALSE),"'!",$B$25,ROW($A6)+5))*About!$A$27</f>
        <v>3.2355108974188751E-2</v>
      </c>
      <c r="Q6" s="38" cm="1">
        <f t="array" aca="1" ref="Q6" ca="1">TREND($K6:$P6,$K$1:$P$1,Q$1)</f>
        <v>3.2603994427836347E-2</v>
      </c>
      <c r="R6" s="38" cm="1">
        <f t="array" aca="1" ref="R6" ca="1">TREND($K6:$P6,$K$1:$P$1,R$1)</f>
        <v>3.2852879881483998E-2</v>
      </c>
      <c r="S6" s="38" cm="1">
        <f t="array" aca="1" ref="S6" ca="1">TREND($K6:$P6,$K$1:$P$1,S$1)</f>
        <v>3.3101765335131539E-2</v>
      </c>
      <c r="T6" s="38" cm="1">
        <f t="array" aca="1" ref="T6" ca="1">TREND($K6:$P6,$K$1:$P$1,T$1)</f>
        <v>3.335065078877919E-2</v>
      </c>
      <c r="U6" s="38" cm="1">
        <f t="array" aca="1" ref="U6" ca="1">TREND($K6:$P6,$K$1:$P$1,U$1)</f>
        <v>3.3599536242426731E-2</v>
      </c>
      <c r="V6" s="38" cm="1">
        <f t="array" aca="1" ref="V6" ca="1">TREND($K6:$P6,$K$1:$P$1,V$1)</f>
        <v>3.3848421696074382E-2</v>
      </c>
      <c r="W6" s="38" cm="1">
        <f t="array" aca="1" ref="W6" ca="1">TREND($K6:$P6,$K$1:$P$1,W$1)</f>
        <v>3.4097307149722034E-2</v>
      </c>
      <c r="X6" s="38" cm="1">
        <f t="array" aca="1" ref="X6" ca="1">TREND($K6:$P6,$K$1:$P$1,X$1)</f>
        <v>3.4346192603369574E-2</v>
      </c>
      <c r="Y6" s="38" cm="1">
        <f t="array" aca="1" ref="Y6" ca="1">TREND($K6:$P6,$K$1:$P$1,Y$1)</f>
        <v>3.4595078057017226E-2</v>
      </c>
      <c r="Z6" s="38" cm="1">
        <f t="array" aca="1" ref="Z6" ca="1">TREND($K6:$P6,$K$1:$P$1,Z$1)</f>
        <v>3.4843963510664766E-2</v>
      </c>
      <c r="AA6" s="38" cm="1">
        <f t="array" aca="1" ref="AA6" ca="1">TREND($K6:$P6,$K$1:$P$1,AA$1)</f>
        <v>3.5092848964312418E-2</v>
      </c>
      <c r="AB6" s="38" cm="1">
        <f t="array" aca="1" ref="AB6" ca="1">TREND($K6:$P6,$K$1:$P$1,AB$1)</f>
        <v>3.5341734417960069E-2</v>
      </c>
      <c r="AC6" s="38" cm="1">
        <f t="array" aca="1" ref="AC6" ca="1">TREND($K6:$P6,$K$1:$P$1,AC$1)</f>
        <v>3.5590619871607609E-2</v>
      </c>
      <c r="AD6" s="38" cm="1">
        <f t="array" aca="1" ref="AD6" ca="1">TREND($K6:$P6,$K$1:$P$1,AD$1)</f>
        <v>3.5839505325255261E-2</v>
      </c>
      <c r="AE6" s="38" cm="1">
        <f t="array" aca="1" ref="AE6" ca="1">TREND($K6:$P6,$K$1:$P$1,AE$1)</f>
        <v>3.6088390778902801E-2</v>
      </c>
      <c r="AF6" s="38" cm="1">
        <f t="array" aca="1" ref="AF6" ca="1">TREND($K6:$P6,$K$1:$P$1,AF$1)</f>
        <v>3.6337276232550453E-2</v>
      </c>
      <c r="AG6" s="38" cm="1">
        <f t="array" aca="1" ref="AG6" ca="1">TREND($K6:$P6,$K$1:$P$1,AG$1)</f>
        <v>3.6586161686197993E-2</v>
      </c>
      <c r="AH6" s="38" cm="1">
        <f t="array" aca="1" ref="AH6" ca="1">TREND($K6:$P6,$K$1:$P$1,AH$1)</f>
        <v>3.6835047139845645E-2</v>
      </c>
      <c r="AI6" s="38" cm="1">
        <f t="array" aca="1" ref="AI6" ca="1">TREND($K6:$P6,$K$1:$P$1,AI$1)</f>
        <v>3.7083932593493296E-2</v>
      </c>
      <c r="AJ6" s="38" cm="1">
        <f t="array" aca="1" ref="AJ6" ca="1">TREND($K6:$P6,$K$1:$P$1,AJ$1)</f>
        <v>3.7332818047140837E-2</v>
      </c>
    </row>
    <row r="7" spans="1:36">
      <c r="A7" t="s">
        <v>162</v>
      </c>
      <c r="B7" s="39" cm="1">
        <f t="array" aca="1" ref="B7" ca="1">INDIRECT(CONCATENATE("'",HLOOKUP(B$1,$B$21:$E$23,3,FALSE),"'!",$B$25,ROW($A7)+5))*About!$A$27</f>
        <v>0.85865481508424002</v>
      </c>
      <c r="C7" s="38">
        <f t="shared" ca="1" si="3"/>
        <v>0.86176588325483505</v>
      </c>
      <c r="D7" s="38">
        <f t="shared" ca="1" si="0"/>
        <v>0.8648769514254302</v>
      </c>
      <c r="E7" s="38">
        <f t="shared" ca="1" si="0"/>
        <v>0.86798801959602523</v>
      </c>
      <c r="F7" s="39" cm="1">
        <f t="array" aca="1" ref="F7" ca="1">INDIRECT(CONCATENATE("'",HLOOKUP(F$1,$B$21:$E$23,3,FALSE),"'!",$B$25,ROW($A7)+5))*About!$A$27</f>
        <v>0.87109908776662026</v>
      </c>
      <c r="G7" s="38">
        <f t="shared" ca="1" si="4"/>
        <v>0.87109908776662026</v>
      </c>
      <c r="H7" s="38">
        <f t="shared" ca="1" si="1"/>
        <v>0.87109908776662026</v>
      </c>
      <c r="I7" s="38">
        <f t="shared" ca="1" si="1"/>
        <v>0.87109908776662026</v>
      </c>
      <c r="J7" s="38">
        <f t="shared" ca="1" si="1"/>
        <v>0.87109908776662026</v>
      </c>
      <c r="K7" s="39" cm="1">
        <f t="array" aca="1" ref="K7" ca="1">INDIRECT(CONCATENATE("'",HLOOKUP(K$1,$B$21:$E$23,3,FALSE),"'!",$B$25,ROW($A7)+5))*About!$A$27</f>
        <v>0.87109908776662026</v>
      </c>
      <c r="L7" s="38">
        <f t="shared" ca="1" si="5"/>
        <v>0.87358794230309633</v>
      </c>
      <c r="M7" s="38">
        <f t="shared" ca="1" si="2"/>
        <v>0.8760767968395724</v>
      </c>
      <c r="N7" s="38">
        <f t="shared" ca="1" si="2"/>
        <v>0.87856565137604847</v>
      </c>
      <c r="O7" s="38">
        <f t="shared" ca="1" si="2"/>
        <v>0.88105450591252454</v>
      </c>
      <c r="P7" s="39" cm="1">
        <f t="array" aca="1" ref="P7" ca="1">INDIRECT(CONCATENATE("'",HLOOKUP(P$1,$B$21:$E$23,3,FALSE),"'!",$B$25,ROW($A7)+5))*About!$A$27</f>
        <v>0.88354336044900061</v>
      </c>
      <c r="Q7" s="38" cm="1">
        <f t="array" aca="1" ref="Q7" ca="1">TREND($K7:$P7,$K$1:$P$1,Q$1)</f>
        <v>0.88603221498547668</v>
      </c>
      <c r="R7" s="38" cm="1">
        <f t="array" aca="1" ref="R7" ca="1">TREND($K7:$P7,$K$1:$P$1,R$1)</f>
        <v>0.88852106952195253</v>
      </c>
      <c r="S7" s="38" cm="1">
        <f t="array" aca="1" ref="S7" ca="1">TREND($K7:$P7,$K$1:$P$1,S$1)</f>
        <v>0.89100992405842838</v>
      </c>
      <c r="T7" s="38" cm="1">
        <f t="array" aca="1" ref="T7" ca="1">TREND($K7:$P7,$K$1:$P$1,T$1)</f>
        <v>0.89349877859490423</v>
      </c>
      <c r="U7" s="38" cm="1">
        <f t="array" aca="1" ref="U7" ca="1">TREND($K7:$P7,$K$1:$P$1,U$1)</f>
        <v>0.89598763313138097</v>
      </c>
      <c r="V7" s="38" cm="1">
        <f t="array" aca="1" ref="V7" ca="1">TREND($K7:$P7,$K$1:$P$1,V$1)</f>
        <v>0.89847648766785682</v>
      </c>
      <c r="W7" s="38" cm="1">
        <f t="array" aca="1" ref="W7" ca="1">TREND($K7:$P7,$K$1:$P$1,W$1)</f>
        <v>0.90096534220433266</v>
      </c>
      <c r="X7" s="38" cm="1">
        <f t="array" aca="1" ref="X7" ca="1">TREND($K7:$P7,$K$1:$P$1,X$1)</f>
        <v>0.90345419674080851</v>
      </c>
      <c r="Y7" s="38" cm="1">
        <f t="array" aca="1" ref="Y7" ca="1">TREND($K7:$P7,$K$1:$P$1,Y$1)</f>
        <v>0.90594305127728525</v>
      </c>
      <c r="Z7" s="38" cm="1">
        <f t="array" aca="1" ref="Z7" ca="1">TREND($K7:$P7,$K$1:$P$1,Z$1)</f>
        <v>0.9084319058137611</v>
      </c>
      <c r="AA7" s="38" cm="1">
        <f t="array" aca="1" ref="AA7" ca="1">TREND($K7:$P7,$K$1:$P$1,AA$1)</f>
        <v>0.91092076035023695</v>
      </c>
      <c r="AB7" s="38" cm="1">
        <f t="array" aca="1" ref="AB7" ca="1">TREND($K7:$P7,$K$1:$P$1,AB$1)</f>
        <v>0.9134096148867128</v>
      </c>
      <c r="AC7" s="38" cm="1">
        <f t="array" aca="1" ref="AC7" ca="1">TREND($K7:$P7,$K$1:$P$1,AC$1)</f>
        <v>0.91589846942318953</v>
      </c>
      <c r="AD7" s="38" cm="1">
        <f t="array" aca="1" ref="AD7" ca="1">TREND($K7:$P7,$K$1:$P$1,AD$1)</f>
        <v>0.91838732395966538</v>
      </c>
      <c r="AE7" s="38" cm="1">
        <f t="array" aca="1" ref="AE7" ca="1">TREND($K7:$P7,$K$1:$P$1,AE$1)</f>
        <v>0.92087617849614123</v>
      </c>
      <c r="AF7" s="38" cm="1">
        <f t="array" aca="1" ref="AF7" ca="1">TREND($K7:$P7,$K$1:$P$1,AF$1)</f>
        <v>0.92336503303261708</v>
      </c>
      <c r="AG7" s="38" cm="1">
        <f t="array" aca="1" ref="AG7" ca="1">TREND($K7:$P7,$K$1:$P$1,AG$1)</f>
        <v>0.92585388756909381</v>
      </c>
      <c r="AH7" s="38" cm="1">
        <f t="array" aca="1" ref="AH7" ca="1">TREND($K7:$P7,$K$1:$P$1,AH$1)</f>
        <v>0.92834274210556966</v>
      </c>
      <c r="AI7" s="38" cm="1">
        <f t="array" aca="1" ref="AI7" ca="1">TREND($K7:$P7,$K$1:$P$1,AI$1)</f>
        <v>0.93083159664204551</v>
      </c>
      <c r="AJ7" s="38" cm="1">
        <f t="array" aca="1" ref="AJ7" ca="1">TREND($K7:$P7,$K$1:$P$1,AJ$1)</f>
        <v>0.93332045117852225</v>
      </c>
    </row>
    <row r="8" spans="1:36">
      <c r="A8" t="s">
        <v>17</v>
      </c>
      <c r="B8" s="39" cm="1">
        <f t="array" aca="1" ref="B8" ca="1">INDIRECT(CONCATENATE("'",HLOOKUP(B$1,$B$21:$E$23,3,FALSE),"'!",$B$25,ROW($A8)+5))*About!$A$27</f>
        <v>0.14933127218856349</v>
      </c>
      <c r="C8" s="38">
        <f t="shared" ca="1" si="3"/>
        <v>0.14933127218856349</v>
      </c>
      <c r="D8" s="38">
        <f t="shared" ca="1" si="0"/>
        <v>0.14933127218856349</v>
      </c>
      <c r="E8" s="38">
        <f t="shared" ca="1" si="0"/>
        <v>0.14933127218856349</v>
      </c>
      <c r="F8" s="39" cm="1">
        <f t="array" aca="1" ref="F8" ca="1">INDIRECT(CONCATENATE("'",HLOOKUP(F$1,$B$21:$E$23,3,FALSE),"'!",$B$25,ROW($A8)+5))*About!$A$27</f>
        <v>0.14933127218856349</v>
      </c>
      <c r="G8" s="38">
        <f t="shared" ca="1" si="4"/>
        <v>0.14933127218856349</v>
      </c>
      <c r="H8" s="38">
        <f t="shared" ca="1" si="1"/>
        <v>0.14933127218856349</v>
      </c>
      <c r="I8" s="38">
        <f t="shared" ca="1" si="1"/>
        <v>0.14933127218856349</v>
      </c>
      <c r="J8" s="38">
        <f t="shared" ca="1" si="1"/>
        <v>0.14933127218856349</v>
      </c>
      <c r="K8" s="39" cm="1">
        <f t="array" aca="1" ref="K8" ca="1">INDIRECT(CONCATENATE("'",HLOOKUP(K$1,$B$21:$E$23,3,FALSE),"'!",$B$25,ROW($A8)+5))*About!$A$27</f>
        <v>0.14933127218856349</v>
      </c>
      <c r="L8" s="38">
        <f t="shared" ca="1" si="5"/>
        <v>0.14933127218856349</v>
      </c>
      <c r="M8" s="38">
        <f t="shared" ca="1" si="2"/>
        <v>0.14933127218856349</v>
      </c>
      <c r="N8" s="38">
        <f t="shared" ca="1" si="2"/>
        <v>0.14933127218856349</v>
      </c>
      <c r="O8" s="38">
        <f t="shared" ca="1" si="2"/>
        <v>0.14933127218856349</v>
      </c>
      <c r="P8" s="39" cm="1">
        <f t="array" aca="1" ref="P8" ca="1">INDIRECT(CONCATENATE("'",HLOOKUP(P$1,$B$21:$E$23,3,FALSE),"'!",$B$25,ROW($A8)+5))*About!$A$27</f>
        <v>0.14933127218856349</v>
      </c>
      <c r="Q8" s="38" cm="1">
        <f t="array" aca="1" ref="Q8" ca="1">TREND($K8:$P8,$K$1:$P$1,Q$1)</f>
        <v>0.14933127218856349</v>
      </c>
      <c r="R8" s="38" cm="1">
        <f t="array" aca="1" ref="R8" ca="1">TREND($K8:$P8,$K$1:$P$1,R$1)</f>
        <v>0.14933127218856349</v>
      </c>
      <c r="S8" s="38" cm="1">
        <f t="array" aca="1" ref="S8" ca="1">TREND($K8:$P8,$K$1:$P$1,S$1)</f>
        <v>0.14933127218856349</v>
      </c>
      <c r="T8" s="38" cm="1">
        <f t="array" aca="1" ref="T8" ca="1">TREND($K8:$P8,$K$1:$P$1,T$1)</f>
        <v>0.14933127218856349</v>
      </c>
      <c r="U8" s="38" cm="1">
        <f t="array" aca="1" ref="U8" ca="1">TREND($K8:$P8,$K$1:$P$1,U$1)</f>
        <v>0.14933127218856349</v>
      </c>
      <c r="V8" s="38" cm="1">
        <f t="array" aca="1" ref="V8" ca="1">TREND($K8:$P8,$K$1:$P$1,V$1)</f>
        <v>0.14933127218856349</v>
      </c>
      <c r="W8" s="38" cm="1">
        <f t="array" aca="1" ref="W8" ca="1">TREND($K8:$P8,$K$1:$P$1,W$1)</f>
        <v>0.14933127218856349</v>
      </c>
      <c r="X8" s="38" cm="1">
        <f t="array" aca="1" ref="X8" ca="1">TREND($K8:$P8,$K$1:$P$1,X$1)</f>
        <v>0.14933127218856349</v>
      </c>
      <c r="Y8" s="38" cm="1">
        <f t="array" aca="1" ref="Y8" ca="1">TREND($K8:$P8,$K$1:$P$1,Y$1)</f>
        <v>0.14933127218856349</v>
      </c>
      <c r="Z8" s="38" cm="1">
        <f t="array" aca="1" ref="Z8" ca="1">TREND($K8:$P8,$K$1:$P$1,Z$1)</f>
        <v>0.14933127218856349</v>
      </c>
      <c r="AA8" s="38" cm="1">
        <f t="array" aca="1" ref="AA8" ca="1">TREND($K8:$P8,$K$1:$P$1,AA$1)</f>
        <v>0.14933127218856349</v>
      </c>
      <c r="AB8" s="38" cm="1">
        <f t="array" aca="1" ref="AB8" ca="1">TREND($K8:$P8,$K$1:$P$1,AB$1)</f>
        <v>0.14933127218856349</v>
      </c>
      <c r="AC8" s="38" cm="1">
        <f t="array" aca="1" ref="AC8" ca="1">TREND($K8:$P8,$K$1:$P$1,AC$1)</f>
        <v>0.14933127218856349</v>
      </c>
      <c r="AD8" s="38" cm="1">
        <f t="array" aca="1" ref="AD8" ca="1">TREND($K8:$P8,$K$1:$P$1,AD$1)</f>
        <v>0.14933127218856349</v>
      </c>
      <c r="AE8" s="38" cm="1">
        <f t="array" aca="1" ref="AE8" ca="1">TREND($K8:$P8,$K$1:$P$1,AE$1)</f>
        <v>0.14933127218856349</v>
      </c>
      <c r="AF8" s="38" cm="1">
        <f t="array" aca="1" ref="AF8" ca="1">TREND($K8:$P8,$K$1:$P$1,AF$1)</f>
        <v>0.14933127218856349</v>
      </c>
      <c r="AG8" s="38" cm="1">
        <f t="array" aca="1" ref="AG8" ca="1">TREND($K8:$P8,$K$1:$P$1,AG$1)</f>
        <v>0.14933127218856349</v>
      </c>
      <c r="AH8" s="38" cm="1">
        <f t="array" aca="1" ref="AH8" ca="1">TREND($K8:$P8,$K$1:$P$1,AH$1)</f>
        <v>0.14933127218856349</v>
      </c>
      <c r="AI8" s="38" cm="1">
        <f t="array" aca="1" ref="AI8" ca="1">TREND($K8:$P8,$K$1:$P$1,AI$1)</f>
        <v>0.14933127218856349</v>
      </c>
      <c r="AJ8" s="38" cm="1">
        <f t="array" aca="1" ref="AJ8" ca="1">TREND($K8:$P8,$K$1:$P$1,AJ$1)</f>
        <v>0.14933127218856349</v>
      </c>
    </row>
    <row r="9" spans="1:36">
      <c r="A9" t="s">
        <v>18</v>
      </c>
      <c r="B9" s="39" cm="1">
        <f t="array" aca="1" ref="B9" ca="1">INDIRECT(CONCATENATE("'",HLOOKUP(B$1,$B$21:$E$23,3,FALSE),"'!",$B$25,ROW($A9)+5))*About!$A$27</f>
        <v>3.4843963510664815E-2</v>
      </c>
      <c r="C9" s="38">
        <f t="shared" ca="1" si="3"/>
        <v>3.4843963510664815E-2</v>
      </c>
      <c r="D9" s="38">
        <f t="shared" ca="1" si="0"/>
        <v>3.4843963510664815E-2</v>
      </c>
      <c r="E9" s="38">
        <f t="shared" ca="1" si="0"/>
        <v>3.4843963510664815E-2</v>
      </c>
      <c r="F9" s="39" cm="1">
        <f t="array" aca="1" ref="F9" ca="1">INDIRECT(CONCATENATE("'",HLOOKUP(F$1,$B$21:$E$23,3,FALSE),"'!",$B$25,ROW($A9)+5))*About!$A$27</f>
        <v>3.4843963510664815E-2</v>
      </c>
      <c r="G9" s="38">
        <f t="shared" ca="1" si="4"/>
        <v>3.5092848964312418E-2</v>
      </c>
      <c r="H9" s="38">
        <f t="shared" ca="1" si="1"/>
        <v>3.5341734417960027E-2</v>
      </c>
      <c r="I9" s="38">
        <f t="shared" ca="1" si="1"/>
        <v>3.559061987160763E-2</v>
      </c>
      <c r="J9" s="38">
        <f t="shared" ca="1" si="1"/>
        <v>3.583950532525524E-2</v>
      </c>
      <c r="K9" s="39" cm="1">
        <f t="array" aca="1" ref="K9" ca="1">INDIRECT(CONCATENATE("'",HLOOKUP(K$1,$B$21:$E$23,3,FALSE),"'!",$B$25,ROW($A9)+5))*About!$A$27</f>
        <v>3.6088390778902843E-2</v>
      </c>
      <c r="L9" s="38">
        <f t="shared" ca="1" si="5"/>
        <v>3.6586161686198056E-2</v>
      </c>
      <c r="M9" s="38">
        <f t="shared" ca="1" si="2"/>
        <v>3.7083932593493268E-2</v>
      </c>
      <c r="N9" s="38">
        <f t="shared" ca="1" si="2"/>
        <v>3.7581703500788474E-2</v>
      </c>
      <c r="O9" s="38">
        <f t="shared" ca="1" si="2"/>
        <v>3.8079474408083687E-2</v>
      </c>
      <c r="P9" s="39" cm="1">
        <f t="array" aca="1" ref="P9" ca="1">INDIRECT(CONCATENATE("'",HLOOKUP(P$1,$B$21:$E$23,3,FALSE),"'!",$B$25,ROW($A9)+5))*About!$A$27</f>
        <v>3.85772453153789E-2</v>
      </c>
      <c r="Q9" s="38" cm="1">
        <f t="array" aca="1" ref="Q9" ca="1">TREND($K9:$P9,$K$1:$P$1,Q$1)</f>
        <v>3.9075016222674064E-2</v>
      </c>
      <c r="R9" s="38" cm="1">
        <f t="array" aca="1" ref="R9" ca="1">TREND($K9:$P9,$K$1:$P$1,R$1)</f>
        <v>3.9572787129969367E-2</v>
      </c>
      <c r="S9" s="38" cm="1">
        <f t="array" aca="1" ref="S9" ca="1">TREND($K9:$P9,$K$1:$P$1,S$1)</f>
        <v>4.0070558037264448E-2</v>
      </c>
      <c r="T9" s="38" cm="1">
        <f t="array" aca="1" ref="T9" ca="1">TREND($K9:$P9,$K$1:$P$1,T$1)</f>
        <v>4.0568328944559751E-2</v>
      </c>
      <c r="U9" s="38" cm="1">
        <f t="array" aca="1" ref="U9" ca="1">TREND($K9:$P9,$K$1:$P$1,U$1)</f>
        <v>4.1066099851854831E-2</v>
      </c>
      <c r="V9" s="38" cm="1">
        <f t="array" aca="1" ref="V9" ca="1">TREND($K9:$P9,$K$1:$P$1,V$1)</f>
        <v>4.1563870759150134E-2</v>
      </c>
      <c r="W9" s="38" cm="1">
        <f t="array" aca="1" ref="W9" ca="1">TREND($K9:$P9,$K$1:$P$1,W$1)</f>
        <v>4.2061641666445437E-2</v>
      </c>
      <c r="X9" s="38" cm="1">
        <f t="array" aca="1" ref="X9" ca="1">TREND($K9:$P9,$K$1:$P$1,X$1)</f>
        <v>4.2559412573740518E-2</v>
      </c>
      <c r="Y9" s="38" cm="1">
        <f t="array" aca="1" ref="Y9" ca="1">TREND($K9:$P9,$K$1:$P$1,Y$1)</f>
        <v>4.3057183481035821E-2</v>
      </c>
      <c r="Z9" s="38" cm="1">
        <f t="array" aca="1" ref="Z9" ca="1">TREND($K9:$P9,$K$1:$P$1,Z$1)</f>
        <v>4.3554954388330902E-2</v>
      </c>
      <c r="AA9" s="38" cm="1">
        <f t="array" aca="1" ref="AA9" ca="1">TREND($K9:$P9,$K$1:$P$1,AA$1)</f>
        <v>4.4052725295626205E-2</v>
      </c>
      <c r="AB9" s="38" cm="1">
        <f t="array" aca="1" ref="AB9" ca="1">TREND($K9:$P9,$K$1:$P$1,AB$1)</f>
        <v>4.4550496202921286E-2</v>
      </c>
      <c r="AC9" s="38" cm="1">
        <f t="array" aca="1" ref="AC9" ca="1">TREND($K9:$P9,$K$1:$P$1,AC$1)</f>
        <v>4.5048267110216589E-2</v>
      </c>
      <c r="AD9" s="38" cm="1">
        <f t="array" aca="1" ref="AD9" ca="1">TREND($K9:$P9,$K$1:$P$1,AD$1)</f>
        <v>4.5546038017511892E-2</v>
      </c>
      <c r="AE9" s="38" cm="1">
        <f t="array" aca="1" ref="AE9" ca="1">TREND($K9:$P9,$K$1:$P$1,AE$1)</f>
        <v>4.6043808924806973E-2</v>
      </c>
      <c r="AF9" s="38" cm="1">
        <f t="array" aca="1" ref="AF9" ca="1">TREND($K9:$P9,$K$1:$P$1,AF$1)</f>
        <v>4.6541579832102276E-2</v>
      </c>
      <c r="AG9" s="38" cm="1">
        <f t="array" aca="1" ref="AG9" ca="1">TREND($K9:$P9,$K$1:$P$1,AG$1)</f>
        <v>4.7039350739397356E-2</v>
      </c>
      <c r="AH9" s="38" cm="1">
        <f t="array" aca="1" ref="AH9" ca="1">TREND($K9:$P9,$K$1:$P$1,AH$1)</f>
        <v>4.7537121646692659E-2</v>
      </c>
      <c r="AI9" s="38" cm="1">
        <f t="array" aca="1" ref="AI9" ca="1">TREND($K9:$P9,$K$1:$P$1,AI$1)</f>
        <v>4.8034892553987962E-2</v>
      </c>
      <c r="AJ9" s="38" cm="1">
        <f t="array" aca="1" ref="AJ9" ca="1">TREND($K9:$P9,$K$1:$P$1,AJ$1)</f>
        <v>4.8532663461283043E-2</v>
      </c>
    </row>
    <row r="10" spans="1:36">
      <c r="A10" t="s">
        <v>19</v>
      </c>
      <c r="B10" s="39" cm="1">
        <f t="array" aca="1" ref="B10" ca="1">INDIRECT(CONCATENATE("'",HLOOKUP(B$1,$B$21:$E$23,3,FALSE),"'!",$B$25,ROW($A10)+5))*About!$A$27</f>
        <v>2.613297263299861E-4</v>
      </c>
      <c r="C10" s="38">
        <f t="shared" ca="1" si="3"/>
        <v>2.6444079450058117E-4</v>
      </c>
      <c r="D10" s="38">
        <f t="shared" ca="1" si="0"/>
        <v>2.6755186267117623E-4</v>
      </c>
      <c r="E10" s="38">
        <f t="shared" ca="1" si="0"/>
        <v>2.7066293084177136E-4</v>
      </c>
      <c r="F10" s="39" cm="1">
        <f t="array" aca="1" ref="F10" ca="1">INDIRECT(CONCATENATE("'",HLOOKUP(F$1,$B$21:$E$23,3,FALSE),"'!",$B$25,ROW($A10)+5))*About!$A$27</f>
        <v>2.7377399901236643E-4</v>
      </c>
      <c r="G10" s="38">
        <f t="shared" ca="1" si="4"/>
        <v>2.8124056262179457E-4</v>
      </c>
      <c r="H10" s="38">
        <f t="shared" ca="1" si="1"/>
        <v>2.8870712623122277E-4</v>
      </c>
      <c r="I10" s="38">
        <f t="shared" ca="1" si="1"/>
        <v>2.9617368984065091E-4</v>
      </c>
      <c r="J10" s="38">
        <f t="shared" ca="1" si="1"/>
        <v>3.0364025345007911E-4</v>
      </c>
      <c r="K10" s="39" cm="1">
        <f t="array" aca="1" ref="K10" ca="1">INDIRECT(CONCATENATE("'",HLOOKUP(K$1,$B$21:$E$23,3,FALSE),"'!",$B$25,ROW($A10)+5))*About!$A$27</f>
        <v>3.1110681705950725E-4</v>
      </c>
      <c r="L10" s="38">
        <f t="shared" ca="1" si="5"/>
        <v>3.1608452613245938E-4</v>
      </c>
      <c r="M10" s="38">
        <f t="shared" ca="1" si="2"/>
        <v>3.2106223520541151E-4</v>
      </c>
      <c r="N10" s="38">
        <f t="shared" ca="1" si="2"/>
        <v>3.2603994427836359E-4</v>
      </c>
      <c r="O10" s="38">
        <f t="shared" ca="1" si="2"/>
        <v>3.3101765335131572E-4</v>
      </c>
      <c r="P10" s="39" cm="1">
        <f t="array" aca="1" ref="P10" ca="1">INDIRECT(CONCATENATE("'",HLOOKUP(P$1,$B$21:$E$23,3,FALSE),"'!",$B$25,ROW($A10)+5))*About!$A$27</f>
        <v>3.3599536242426785E-4</v>
      </c>
      <c r="Q10" s="38" cm="1">
        <f t="array" aca="1" ref="Q10" ca="1">TREND($K10:$P10,$K$1:$P$1,Q$1)</f>
        <v>3.4097307149722096E-4</v>
      </c>
      <c r="R10" s="38" cm="1">
        <f t="array" aca="1" ref="R10" ca="1">TREND($K10:$P10,$K$1:$P$1,R$1)</f>
        <v>3.4595078057017212E-4</v>
      </c>
      <c r="S10" s="38" cm="1">
        <f t="array" aca="1" ref="S10" ca="1">TREND($K10:$P10,$K$1:$P$1,S$1)</f>
        <v>3.5092848964312501E-4</v>
      </c>
      <c r="T10" s="38" cm="1">
        <f t="array" aca="1" ref="T10" ca="1">TREND($K10:$P10,$K$1:$P$1,T$1)</f>
        <v>3.5590619871607616E-4</v>
      </c>
      <c r="U10" s="38" cm="1">
        <f t="array" aca="1" ref="U10" ca="1">TREND($K10:$P10,$K$1:$P$1,U$1)</f>
        <v>3.6088390778902905E-4</v>
      </c>
      <c r="V10" s="38" cm="1">
        <f t="array" aca="1" ref="V10" ca="1">TREND($K10:$P10,$K$1:$P$1,V$1)</f>
        <v>3.6586161686198021E-4</v>
      </c>
      <c r="W10" s="38" cm="1">
        <f t="array" aca="1" ref="W10" ca="1">TREND($K10:$P10,$K$1:$P$1,W$1)</f>
        <v>3.708393259349331E-4</v>
      </c>
      <c r="X10" s="38" cm="1">
        <f t="array" aca="1" ref="X10" ca="1">TREND($K10:$P10,$K$1:$P$1,X$1)</f>
        <v>3.7581703500788426E-4</v>
      </c>
      <c r="Y10" s="38" cm="1">
        <f t="array" aca="1" ref="Y10" ca="1">TREND($K10:$P10,$K$1:$P$1,Y$1)</f>
        <v>3.8079474408083715E-4</v>
      </c>
      <c r="Z10" s="38" cm="1">
        <f t="array" aca="1" ref="Z10" ca="1">TREND($K10:$P10,$K$1:$P$1,Z$1)</f>
        <v>3.8577245315379004E-4</v>
      </c>
      <c r="AA10" s="38" cm="1">
        <f t="array" aca="1" ref="AA10" ca="1">TREND($K10:$P10,$K$1:$P$1,AA$1)</f>
        <v>3.9075016222674119E-4</v>
      </c>
      <c r="AB10" s="38" cm="1">
        <f t="array" aca="1" ref="AB10" ca="1">TREND($K10:$P10,$K$1:$P$1,AB$1)</f>
        <v>3.9572787129969408E-4</v>
      </c>
      <c r="AC10" s="38" cm="1">
        <f t="array" aca="1" ref="AC10" ca="1">TREND($K10:$P10,$K$1:$P$1,AC$1)</f>
        <v>4.0070558037264524E-4</v>
      </c>
      <c r="AD10" s="38" cm="1">
        <f t="array" aca="1" ref="AD10" ca="1">TREND($K10:$P10,$K$1:$P$1,AD$1)</f>
        <v>4.0568328944559813E-4</v>
      </c>
      <c r="AE10" s="38" cm="1">
        <f t="array" aca="1" ref="AE10" ca="1">TREND($K10:$P10,$K$1:$P$1,AE$1)</f>
        <v>4.1066099851854929E-4</v>
      </c>
      <c r="AF10" s="38" cm="1">
        <f t="array" aca="1" ref="AF10" ca="1">TREND($K10:$P10,$K$1:$P$1,AF$1)</f>
        <v>4.1563870759150218E-4</v>
      </c>
      <c r="AG10" s="38" cm="1">
        <f t="array" aca="1" ref="AG10" ca="1">TREND($K10:$P10,$K$1:$P$1,AG$1)</f>
        <v>4.2061641666445333E-4</v>
      </c>
      <c r="AH10" s="38" cm="1">
        <f t="array" aca="1" ref="AH10" ca="1">TREND($K10:$P10,$K$1:$P$1,AH$1)</f>
        <v>4.2559412573740622E-4</v>
      </c>
      <c r="AI10" s="38" cm="1">
        <f t="array" aca="1" ref="AI10" ca="1">TREND($K10:$P10,$K$1:$P$1,AI$1)</f>
        <v>4.3057183481035911E-4</v>
      </c>
      <c r="AJ10" s="38" cm="1">
        <f t="array" aca="1" ref="AJ10" ca="1">TREND($K10:$P10,$K$1:$P$1,AJ$1)</f>
        <v>4.3554954388331027E-4</v>
      </c>
    </row>
    <row r="11" spans="1:36">
      <c r="A11" t="s">
        <v>20</v>
      </c>
      <c r="B11" s="39" cm="1">
        <f t="array" aca="1" ref="B11" ca="1">INDIRECT(CONCATENATE("'",HLOOKUP(B$1,$B$21:$E$23,3,FALSE),"'!",$B$25,ROW($A11)+5))*About!$A$27</f>
        <v>2.4888545364760582E-4</v>
      </c>
      <c r="C11" s="38">
        <f t="shared" ca="1" si="3"/>
        <v>2.5199652181820089E-4</v>
      </c>
      <c r="D11" s="38">
        <f t="shared" ca="1" si="0"/>
        <v>2.5510758998879596E-4</v>
      </c>
      <c r="E11" s="38">
        <f t="shared" ca="1" si="0"/>
        <v>2.5821865815939103E-4</v>
      </c>
      <c r="F11" s="39" cm="1">
        <f t="array" aca="1" ref="F11" ca="1">INDIRECT(CONCATENATE("'",HLOOKUP(F$1,$B$21:$E$23,3,FALSE),"'!",$B$25,ROW($A11)+5))*About!$A$27</f>
        <v>2.613297263299861E-4</v>
      </c>
      <c r="G11" s="38">
        <f t="shared" ca="1" si="4"/>
        <v>2.6879628993941429E-4</v>
      </c>
      <c r="H11" s="38">
        <f t="shared" ca="1" si="1"/>
        <v>2.7626285354884244E-4</v>
      </c>
      <c r="I11" s="38">
        <f t="shared" ca="1" si="1"/>
        <v>2.8372941715827063E-4</v>
      </c>
      <c r="J11" s="38">
        <f t="shared" ca="1" si="1"/>
        <v>2.9119598076769878E-4</v>
      </c>
      <c r="K11" s="39" cm="1">
        <f t="array" aca="1" ref="K11" ca="1">INDIRECT(CONCATENATE("'",HLOOKUP(K$1,$B$21:$E$23,3,FALSE),"'!",$B$25,ROW($A11)+5))*About!$A$27</f>
        <v>2.9866254437712698E-4</v>
      </c>
      <c r="L11" s="38">
        <f t="shared" ca="1" si="5"/>
        <v>3.0364025345007911E-4</v>
      </c>
      <c r="M11" s="38">
        <f t="shared" ca="1" si="2"/>
        <v>3.0861796252303118E-4</v>
      </c>
      <c r="N11" s="38">
        <f t="shared" ca="1" si="2"/>
        <v>3.1359567159598332E-4</v>
      </c>
      <c r="O11" s="38">
        <f t="shared" ca="1" si="2"/>
        <v>3.1857338066893539E-4</v>
      </c>
      <c r="P11" s="39" cm="1">
        <f t="array" aca="1" ref="P11" ca="1">INDIRECT(CONCATENATE("'",HLOOKUP(P$1,$B$21:$E$23,3,FALSE),"'!",$B$25,ROW($A11)+5))*About!$A$27</f>
        <v>3.2355108974188752E-4</v>
      </c>
      <c r="Q11" s="38" cm="1">
        <f t="array" aca="1" ref="Q11" ca="1">TREND($K11:$P11,$K$1:$P$1,Q$1)</f>
        <v>3.2852879881484047E-4</v>
      </c>
      <c r="R11" s="38" cm="1">
        <f t="array" aca="1" ref="R11" ca="1">TREND($K11:$P11,$K$1:$P$1,R$1)</f>
        <v>3.3350650788779163E-4</v>
      </c>
      <c r="S11" s="38" cm="1">
        <f t="array" aca="1" ref="S11" ca="1">TREND($K11:$P11,$K$1:$P$1,S$1)</f>
        <v>3.3848421696074452E-4</v>
      </c>
      <c r="T11" s="38" cm="1">
        <f t="array" aca="1" ref="T11" ca="1">TREND($K11:$P11,$K$1:$P$1,T$1)</f>
        <v>3.4346192603369567E-4</v>
      </c>
      <c r="U11" s="38" cm="1">
        <f t="array" aca="1" ref="U11" ca="1">TREND($K11:$P11,$K$1:$P$1,U$1)</f>
        <v>3.4843963510664856E-4</v>
      </c>
      <c r="V11" s="38" cm="1">
        <f t="array" aca="1" ref="V11" ca="1">TREND($K11:$P11,$K$1:$P$1,V$1)</f>
        <v>3.5341734417959972E-4</v>
      </c>
      <c r="W11" s="38" cm="1">
        <f t="array" aca="1" ref="W11" ca="1">TREND($K11:$P11,$K$1:$P$1,W$1)</f>
        <v>3.5839505325255261E-4</v>
      </c>
      <c r="X11" s="38" cm="1">
        <f t="array" aca="1" ref="X11" ca="1">TREND($K11:$P11,$K$1:$P$1,X$1)</f>
        <v>3.633727623255055E-4</v>
      </c>
      <c r="Y11" s="38" cm="1">
        <f t="array" aca="1" ref="Y11" ca="1">TREND($K11:$P11,$K$1:$P$1,Y$1)</f>
        <v>3.6835047139845666E-4</v>
      </c>
      <c r="Z11" s="38" cm="1">
        <f t="array" aca="1" ref="Z11" ca="1">TREND($K11:$P11,$K$1:$P$1,Z$1)</f>
        <v>3.7332818047140955E-4</v>
      </c>
      <c r="AA11" s="38" cm="1">
        <f t="array" aca="1" ref="AA11" ca="1">TREND($K11:$P11,$K$1:$P$1,AA$1)</f>
        <v>3.783058895443607E-4</v>
      </c>
      <c r="AB11" s="38" cm="1">
        <f t="array" aca="1" ref="AB11" ca="1">TREND($K11:$P11,$K$1:$P$1,AB$1)</f>
        <v>3.8328359861731359E-4</v>
      </c>
      <c r="AC11" s="38" cm="1">
        <f t="array" aca="1" ref="AC11" ca="1">TREND($K11:$P11,$K$1:$P$1,AC$1)</f>
        <v>3.8826130769026475E-4</v>
      </c>
      <c r="AD11" s="38" cm="1">
        <f t="array" aca="1" ref="AD11" ca="1">TREND($K11:$P11,$K$1:$P$1,AD$1)</f>
        <v>3.9323901676321764E-4</v>
      </c>
      <c r="AE11" s="38" cm="1">
        <f t="array" aca="1" ref="AE11" ca="1">TREND($K11:$P11,$K$1:$P$1,AE$1)</f>
        <v>3.9821672583616879E-4</v>
      </c>
      <c r="AF11" s="38" cm="1">
        <f t="array" aca="1" ref="AF11" ca="1">TREND($K11:$P11,$K$1:$P$1,AF$1)</f>
        <v>4.0319443490912169E-4</v>
      </c>
      <c r="AG11" s="38" cm="1">
        <f t="array" aca="1" ref="AG11" ca="1">TREND($K11:$P11,$K$1:$P$1,AG$1)</f>
        <v>4.0817214398207284E-4</v>
      </c>
      <c r="AH11" s="38" cm="1">
        <f t="array" aca="1" ref="AH11" ca="1">TREND($K11:$P11,$K$1:$P$1,AH$1)</f>
        <v>4.1314985305502573E-4</v>
      </c>
      <c r="AI11" s="38" cm="1">
        <f t="array" aca="1" ref="AI11" ca="1">TREND($K11:$P11,$K$1:$P$1,AI$1)</f>
        <v>4.1812756212797862E-4</v>
      </c>
      <c r="AJ11" s="38" cm="1">
        <f t="array" aca="1" ref="AJ11" ca="1">TREND($K11:$P11,$K$1:$P$1,AJ$1)</f>
        <v>4.2310527120092978E-4</v>
      </c>
    </row>
    <row r="12" spans="1:36">
      <c r="A12" t="s">
        <v>111</v>
      </c>
      <c r="B12" s="40">
        <f ca="1">SUM(INDIRECT(CONCATENATE("'",HLOOKUP(B$1,$B$21:$E$23,3,FALSE),"'!",$B$25,ROW($A12)+5,":",$B$25,ROW($A12)+6)))*About!$A$27</f>
        <v>1.1585617867296051E-3</v>
      </c>
      <c r="C12" s="38">
        <f t="shared" ca="1" si="3"/>
        <v>1.1790948366555325E-3</v>
      </c>
      <c r="D12" s="38">
        <f t="shared" ca="1" si="0"/>
        <v>1.1996278865814601E-3</v>
      </c>
      <c r="E12" s="38">
        <f t="shared" ca="1" si="0"/>
        <v>1.2201609365073876E-3</v>
      </c>
      <c r="F12" s="40">
        <f ca="1">SUM(INDIRECT(CONCATENATE("'",HLOOKUP(F$1,$B$21:$E$23,3,FALSE),"'!",$B$25,ROW($A12)+5,":",$B$25,ROW($A12)+6)))*About!$A$27</f>
        <v>1.240693986433315E-3</v>
      </c>
      <c r="G12" s="38">
        <f t="shared" ca="1" si="4"/>
        <v>1.2638403336225424E-3</v>
      </c>
      <c r="H12" s="38">
        <f t="shared" ca="1" si="1"/>
        <v>1.2869866808117698E-3</v>
      </c>
      <c r="I12" s="38">
        <f t="shared" ca="1" si="1"/>
        <v>1.3101330280009969E-3</v>
      </c>
      <c r="J12" s="38">
        <f t="shared" ca="1" si="1"/>
        <v>1.3332793751902243E-3</v>
      </c>
      <c r="K12" s="40">
        <f ca="1">SUM(INDIRECT(CONCATENATE("'",HLOOKUP(K$1,$B$21:$E$23,3,FALSE),"'!",$B$25,ROW($A12)+5,":",$B$25,ROW($A12)+6)))*About!$A$27</f>
        <v>1.3564257223794517E-3</v>
      </c>
      <c r="L12" s="38">
        <f t="shared" ca="1" si="5"/>
        <v>1.3862919768171645E-3</v>
      </c>
      <c r="M12" s="38">
        <f t="shared" ca="1" si="2"/>
        <v>1.4161582312548773E-3</v>
      </c>
      <c r="N12" s="38">
        <f t="shared" ca="1" si="2"/>
        <v>1.4460244856925898E-3</v>
      </c>
      <c r="O12" s="38">
        <f t="shared" ca="1" si="2"/>
        <v>1.4758907401303026E-3</v>
      </c>
      <c r="P12" s="40">
        <f ca="1">SUM(INDIRECT(CONCATENATE("'",HLOOKUP(P$1,$B$21:$E$23,3,FALSE),"'!",$B$25,ROW($A12)+5,":",$B$25,ROW($A12)+6)))*About!$A$27</f>
        <v>1.5057569945680154E-3</v>
      </c>
      <c r="Q12" s="38" cm="1">
        <f t="array" aca="1" ref="Q12" ca="1">TREND($K12:$P12,$K$1:$P$1,Q$1)</f>
        <v>1.5356232490057256E-3</v>
      </c>
      <c r="R12" s="38" cm="1">
        <f t="array" aca="1" ref="R12" ca="1">TREND($K12:$P12,$K$1:$P$1,R$1)</f>
        <v>1.565489503443443E-3</v>
      </c>
      <c r="S12" s="38" cm="1">
        <f t="array" aca="1" ref="S12" ca="1">TREND($K12:$P12,$K$1:$P$1,S$1)</f>
        <v>1.5953557578811534E-3</v>
      </c>
      <c r="T12" s="38" cm="1">
        <f t="array" aca="1" ref="T12" ca="1">TREND($K12:$P12,$K$1:$P$1,T$1)</f>
        <v>1.6252220123188638E-3</v>
      </c>
      <c r="U12" s="38" cm="1">
        <f t="array" aca="1" ref="U12" ca="1">TREND($K12:$P12,$K$1:$P$1,U$1)</f>
        <v>1.6550882667565811E-3</v>
      </c>
      <c r="V12" s="38" cm="1">
        <f t="array" aca="1" ref="V12" ca="1">TREND($K12:$P12,$K$1:$P$1,V$1)</f>
        <v>1.6849545211942915E-3</v>
      </c>
      <c r="W12" s="38" cm="1">
        <f t="array" aca="1" ref="W12" ca="1">TREND($K12:$P12,$K$1:$P$1,W$1)</f>
        <v>1.7148207756320019E-3</v>
      </c>
      <c r="X12" s="38" cm="1">
        <f t="array" aca="1" ref="X12" ca="1">TREND($K12:$P12,$K$1:$P$1,X$1)</f>
        <v>1.7446870300697193E-3</v>
      </c>
      <c r="Y12" s="38" cm="1">
        <f t="array" aca="1" ref="Y12" ca="1">TREND($K12:$P12,$K$1:$P$1,Y$1)</f>
        <v>1.7745532845074297E-3</v>
      </c>
      <c r="Z12" s="38" cm="1">
        <f t="array" aca="1" ref="Z12" ca="1">TREND($K12:$P12,$K$1:$P$1,Z$1)</f>
        <v>1.8044195389451401E-3</v>
      </c>
      <c r="AA12" s="38" cm="1">
        <f t="array" aca="1" ref="AA12" ca="1">TREND($K12:$P12,$K$1:$P$1,AA$1)</f>
        <v>1.8342857933828574E-3</v>
      </c>
      <c r="AB12" s="38" cm="1">
        <f t="array" aca="1" ref="AB12" ca="1">TREND($K12:$P12,$K$1:$P$1,AB$1)</f>
        <v>1.8641520478205678E-3</v>
      </c>
      <c r="AC12" s="38" cm="1">
        <f t="array" aca="1" ref="AC12" ca="1">TREND($K12:$P12,$K$1:$P$1,AC$1)</f>
        <v>1.8940183022582782E-3</v>
      </c>
      <c r="AD12" s="38" cm="1">
        <f t="array" aca="1" ref="AD12" ca="1">TREND($K12:$P12,$K$1:$P$1,AD$1)</f>
        <v>1.9238845566959956E-3</v>
      </c>
      <c r="AE12" s="38" cm="1">
        <f t="array" aca="1" ref="AE12" ca="1">TREND($K12:$P12,$K$1:$P$1,AE$1)</f>
        <v>1.953750811133706E-3</v>
      </c>
      <c r="AF12" s="38" cm="1">
        <f t="array" aca="1" ref="AF12" ca="1">TREND($K12:$P12,$K$1:$P$1,AF$1)</f>
        <v>1.9836170655714164E-3</v>
      </c>
      <c r="AG12" s="38" cm="1">
        <f t="array" aca="1" ref="AG12" ca="1">TREND($K12:$P12,$K$1:$P$1,AG$1)</f>
        <v>2.0134833200091337E-3</v>
      </c>
      <c r="AH12" s="38" cm="1">
        <f t="array" aca="1" ref="AH12" ca="1">TREND($K12:$P12,$K$1:$P$1,AH$1)</f>
        <v>2.0433495744468441E-3</v>
      </c>
      <c r="AI12" s="38" cm="1">
        <f t="array" aca="1" ref="AI12" ca="1">TREND($K12:$P12,$K$1:$P$1,AI$1)</f>
        <v>2.0732158288845545E-3</v>
      </c>
      <c r="AJ12" s="38" cm="1">
        <f t="array" aca="1" ref="AJ12" ca="1">TREND($K12:$P12,$K$1:$P$1,AJ$1)</f>
        <v>2.1030820833222719E-3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5.3510372534235247E-2</v>
      </c>
      <c r="C2" s="38">
        <f ca="1">$B2+($F2-$B2)*(C$1-$B$1)/($F$1-$B$1)</f>
        <v>5.3821479351294756E-2</v>
      </c>
      <c r="D2" s="38">
        <f t="shared" ref="D2:E12" ca="1" si="0">$B2+($F2-$B2)*(D$1-$B$1)/($F$1-$B$1)</f>
        <v>5.4132586168354258E-2</v>
      </c>
      <c r="E2" s="38">
        <f t="shared" ca="1" si="0"/>
        <v>5.4443692985413766E-2</v>
      </c>
      <c r="F2" s="37" cm="1">
        <f t="array" aca="1" ref="F2" ca="1">INDIRECT(CONCATENATE("'",HLOOKUP(F$1,$B$21:$E$23,3,FALSE),"'!",$B$25,ROW($A2)+3))*About!$A$27</f>
        <v>5.4754799802473275E-2</v>
      </c>
      <c r="G2" s="38">
        <f ca="1">$F2+($K2-$F2)*(G$1-$F$1)/($K$1-$F$1)</f>
        <v>5.5750341617063701E-2</v>
      </c>
      <c r="H2" s="38">
        <f t="shared" ref="H2:J12" ca="1" si="1">$F2+($K2-$F2)*(H$1-$F$1)/($K$1-$F$1)</f>
        <v>5.6745883431654126E-2</v>
      </c>
      <c r="I2" s="38">
        <f t="shared" ca="1" si="1"/>
        <v>5.7741425246244545E-2</v>
      </c>
      <c r="J2" s="38">
        <f t="shared" ca="1" si="1"/>
        <v>5.873696706083497E-2</v>
      </c>
      <c r="K2" s="37" cm="1">
        <f t="array" aca="1" ref="K2" ca="1">INDIRECT(CONCATENATE("'",HLOOKUP(K$1,$B$21:$E$23,3,FALSE),"'!",$B$25,ROW($A2)+3))*About!$A$27</f>
        <v>5.9732508875425396E-2</v>
      </c>
      <c r="L2" s="38">
        <f ca="1">$K2+($P2-$K2)*(L$1-$K$1)/($P$1-$K$1)</f>
        <v>6.0479165236368211E-2</v>
      </c>
      <c r="M2" s="38">
        <f t="shared" ref="M2:O12" ca="1" si="2">$K2+($P2-$K2)*(M$1-$K$1)/($P$1-$K$1)</f>
        <v>6.1225821597311027E-2</v>
      </c>
      <c r="N2" s="38">
        <f t="shared" ca="1" si="2"/>
        <v>6.1972477958253849E-2</v>
      </c>
      <c r="O2" s="38">
        <f t="shared" ca="1" si="2"/>
        <v>6.2719134319196665E-2</v>
      </c>
      <c r="P2" s="37" cm="1">
        <f t="array" aca="1" ref="P2" ca="1">INDIRECT(CONCATENATE("'",HLOOKUP(P$1,$B$21:$E$23,3,FALSE),"'!",$B$25,ROW($A2)+3))*About!$A$27</f>
        <v>6.3465790680139481E-2</v>
      </c>
      <c r="Q2" s="38" cm="1">
        <f t="array" aca="1" ref="Q2" ca="1">TREND($K2:$P2,$K$1:$P$1,Q$1)</f>
        <v>6.421244704108231E-2</v>
      </c>
      <c r="R2" s="38" cm="1">
        <f t="array" aca="1" ref="R2" ca="1">TREND($K2:$P2,$K$1:$P$1,R$1)</f>
        <v>6.4959103402025153E-2</v>
      </c>
      <c r="S2" s="38" cm="1">
        <f t="array" aca="1" ref="S2" ca="1">TREND($K2:$P2,$K$1:$P$1,S$1)</f>
        <v>6.5705759762967997E-2</v>
      </c>
      <c r="T2" s="38" cm="1">
        <f t="array" aca="1" ref="T2" ca="1">TREND($K2:$P2,$K$1:$P$1,T$1)</f>
        <v>6.645241612391084E-2</v>
      </c>
      <c r="U2" s="38" cm="1">
        <f t="array" aca="1" ref="U2" ca="1">TREND($K2:$P2,$K$1:$P$1,U$1)</f>
        <v>6.7199072484853684E-2</v>
      </c>
      <c r="V2" s="38" cm="1">
        <f t="array" aca="1" ref="V2" ca="1">TREND($K2:$P2,$K$1:$P$1,V$1)</f>
        <v>6.7945728845796305E-2</v>
      </c>
      <c r="W2" s="38" cm="1">
        <f t="array" aca="1" ref="W2" ca="1">TREND($K2:$P2,$K$1:$P$1,W$1)</f>
        <v>6.8692385206739148E-2</v>
      </c>
      <c r="X2" s="38" cm="1">
        <f t="array" aca="1" ref="X2" ca="1">TREND($K2:$P2,$K$1:$P$1,X$1)</f>
        <v>6.9439041567681992E-2</v>
      </c>
      <c r="Y2" s="38" cm="1">
        <f t="array" aca="1" ref="Y2" ca="1">TREND($K2:$P2,$K$1:$P$1,Y$1)</f>
        <v>7.0185697928624835E-2</v>
      </c>
      <c r="Z2" s="38" cm="1">
        <f t="array" aca="1" ref="Z2" ca="1">TREND($K2:$P2,$K$1:$P$1,Z$1)</f>
        <v>7.0932354289567678E-2</v>
      </c>
      <c r="AA2" s="38" cm="1">
        <f t="array" aca="1" ref="AA2" ca="1">TREND($K2:$P2,$K$1:$P$1,AA$1)</f>
        <v>7.1679010650510522E-2</v>
      </c>
      <c r="AB2" s="38" cm="1">
        <f t="array" aca="1" ref="AB2" ca="1">TREND($K2:$P2,$K$1:$P$1,AB$1)</f>
        <v>7.2425667011453365E-2</v>
      </c>
      <c r="AC2" s="38" cm="1">
        <f t="array" aca="1" ref="AC2" ca="1">TREND($K2:$P2,$K$1:$P$1,AC$1)</f>
        <v>7.3172323372396209E-2</v>
      </c>
      <c r="AD2" s="38" cm="1">
        <f t="array" aca="1" ref="AD2" ca="1">TREND($K2:$P2,$K$1:$P$1,AD$1)</f>
        <v>7.391897973333883E-2</v>
      </c>
      <c r="AE2" s="38" cm="1">
        <f t="array" aca="1" ref="AE2" ca="1">TREND($K2:$P2,$K$1:$P$1,AE$1)</f>
        <v>7.4665636094281673E-2</v>
      </c>
      <c r="AF2" s="38" cm="1">
        <f t="array" aca="1" ref="AF2" ca="1">TREND($K2:$P2,$K$1:$P$1,AF$1)</f>
        <v>7.5412292455224517E-2</v>
      </c>
      <c r="AG2" s="38" cm="1">
        <f t="array" aca="1" ref="AG2" ca="1">TREND($K2:$P2,$K$1:$P$1,AG$1)</f>
        <v>7.615894881616736E-2</v>
      </c>
      <c r="AH2" s="38" cm="1">
        <f t="array" aca="1" ref="AH2" ca="1">TREND($K2:$P2,$K$1:$P$1,AH$1)</f>
        <v>7.6905605177110203E-2</v>
      </c>
      <c r="AI2" s="38" cm="1">
        <f t="array" aca="1" ref="AI2" ca="1">TREND($K2:$P2,$K$1:$P$1,AI$1)</f>
        <v>7.7652261538053047E-2</v>
      </c>
      <c r="AJ2" s="38" cm="1">
        <f t="array" aca="1" ref="AJ2" ca="1">TREND($K2:$P2,$K$1:$P$1,AJ$1)</f>
        <v>7.839891789899589E-2</v>
      </c>
    </row>
    <row r="3" spans="1:36">
      <c r="A3" t="s">
        <v>13</v>
      </c>
      <c r="B3" s="39" cm="1">
        <f t="array" aca="1" ref="B3" ca="1">INDIRECT(CONCATENATE("'",HLOOKUP(B$1,$B$21:$E$23,3,FALSE),"'!",$B$25,ROW($A3)+5))*About!$A$27</f>
        <v>3.111068170595073E-2</v>
      </c>
      <c r="C3" s="38">
        <f t="shared" ref="C3:C12" ca="1" si="3">$B3+($F3-$B3)*(C$1-$B$1)/($F$1-$B$1)</f>
        <v>3.1421788523010238E-2</v>
      </c>
      <c r="D3" s="38">
        <f t="shared" ca="1" si="0"/>
        <v>3.173289534006974E-2</v>
      </c>
      <c r="E3" s="38">
        <f t="shared" ca="1" si="0"/>
        <v>3.2044002157129242E-2</v>
      </c>
      <c r="F3" s="39" cm="1">
        <f t="array" aca="1" ref="F3" ca="1">INDIRECT(CONCATENATE("'",HLOOKUP(F$1,$B$21:$E$23,3,FALSE),"'!",$B$25,ROW($A3)+5))*About!$A$27</f>
        <v>3.2355108974188751E-2</v>
      </c>
      <c r="G3" s="38">
        <f t="shared" ref="G3:G12" ca="1" si="4">$F3+($K3-$F3)*(G$1-$F$1)/($K$1-$F$1)</f>
        <v>3.2603994427836361E-2</v>
      </c>
      <c r="H3" s="38">
        <f t="shared" ca="1" si="1"/>
        <v>3.2852879881483964E-2</v>
      </c>
      <c r="I3" s="38">
        <f t="shared" ca="1" si="1"/>
        <v>3.3101765335131574E-2</v>
      </c>
      <c r="J3" s="38">
        <f t="shared" ca="1" si="1"/>
        <v>3.3350650788779176E-2</v>
      </c>
      <c r="K3" s="39" cm="1">
        <f t="array" aca="1" ref="K3" ca="1">INDIRECT(CONCATENATE("'",HLOOKUP(K$1,$B$21:$E$23,3,FALSE),"'!",$B$25,ROW($A3)+5))*About!$A$27</f>
        <v>3.3599536242426786E-2</v>
      </c>
      <c r="L3" s="38">
        <f t="shared" ref="L3:L12" ca="1" si="5">$K3+($P3-$K3)*(L$1-$K$1)/($P$1-$K$1)</f>
        <v>3.3848421696074389E-2</v>
      </c>
      <c r="M3" s="38">
        <f t="shared" ca="1" si="2"/>
        <v>3.4097307149721999E-2</v>
      </c>
      <c r="N3" s="38">
        <f t="shared" ca="1" si="2"/>
        <v>3.4346192603369602E-2</v>
      </c>
      <c r="O3" s="38">
        <f t="shared" ca="1" si="2"/>
        <v>3.4595078057017212E-2</v>
      </c>
      <c r="P3" s="39" cm="1">
        <f t="array" aca="1" ref="P3" ca="1">INDIRECT(CONCATENATE("'",HLOOKUP(P$1,$B$21:$E$23,3,FALSE),"'!",$B$25,ROW($A3)+5))*About!$A$27</f>
        <v>3.4843963510664815E-2</v>
      </c>
      <c r="Q3" s="38" cm="1">
        <f t="array" aca="1" ref="Q3" ca="1">TREND($K3:$P3,$K$1:$P$1,Q$1)</f>
        <v>3.5092848964312418E-2</v>
      </c>
      <c r="R3" s="38" cm="1">
        <f t="array" aca="1" ref="R3" ca="1">TREND($K3:$P3,$K$1:$P$1,R$1)</f>
        <v>3.5341734417960069E-2</v>
      </c>
      <c r="S3" s="38" cm="1">
        <f t="array" aca="1" ref="S3" ca="1">TREND($K3:$P3,$K$1:$P$1,S$1)</f>
        <v>3.5590619871607609E-2</v>
      </c>
      <c r="T3" s="38" cm="1">
        <f t="array" aca="1" ref="T3" ca="1">TREND($K3:$P3,$K$1:$P$1,T$1)</f>
        <v>3.5839505325255261E-2</v>
      </c>
      <c r="U3" s="38" cm="1">
        <f t="array" aca="1" ref="U3" ca="1">TREND($K3:$P3,$K$1:$P$1,U$1)</f>
        <v>3.6088390778902801E-2</v>
      </c>
      <c r="V3" s="38" cm="1">
        <f t="array" aca="1" ref="V3" ca="1">TREND($K3:$P3,$K$1:$P$1,V$1)</f>
        <v>3.6337276232550453E-2</v>
      </c>
      <c r="W3" s="38" cm="1">
        <f t="array" aca="1" ref="W3" ca="1">TREND($K3:$P3,$K$1:$P$1,W$1)</f>
        <v>3.6586161686197993E-2</v>
      </c>
      <c r="X3" s="38" cm="1">
        <f t="array" aca="1" ref="X3" ca="1">TREND($K3:$P3,$K$1:$P$1,X$1)</f>
        <v>3.6835047139845645E-2</v>
      </c>
      <c r="Y3" s="38" cm="1">
        <f t="array" aca="1" ref="Y3" ca="1">TREND($K3:$P3,$K$1:$P$1,Y$1)</f>
        <v>3.7083932593493296E-2</v>
      </c>
      <c r="Z3" s="38" cm="1">
        <f t="array" aca="1" ref="Z3" ca="1">TREND($K3:$P3,$K$1:$P$1,Z$1)</f>
        <v>3.7332818047140837E-2</v>
      </c>
      <c r="AA3" s="38" cm="1">
        <f t="array" aca="1" ref="AA3" ca="1">TREND($K3:$P3,$K$1:$P$1,AA$1)</f>
        <v>3.7581703500788488E-2</v>
      </c>
      <c r="AB3" s="38" cm="1">
        <f t="array" aca="1" ref="AB3" ca="1">TREND($K3:$P3,$K$1:$P$1,AB$1)</f>
        <v>3.7830588954436029E-2</v>
      </c>
      <c r="AC3" s="38" cm="1">
        <f t="array" aca="1" ref="AC3" ca="1">TREND($K3:$P3,$K$1:$P$1,AC$1)</f>
        <v>3.807947440808368E-2</v>
      </c>
      <c r="AD3" s="38" cm="1">
        <f t="array" aca="1" ref="AD3" ca="1">TREND($K3:$P3,$K$1:$P$1,AD$1)</f>
        <v>3.8328359861731331E-2</v>
      </c>
      <c r="AE3" s="38" cm="1">
        <f t="array" aca="1" ref="AE3" ca="1">TREND($K3:$P3,$K$1:$P$1,AE$1)</f>
        <v>3.8577245315378872E-2</v>
      </c>
      <c r="AF3" s="38" cm="1">
        <f t="array" aca="1" ref="AF3" ca="1">TREND($K3:$P3,$K$1:$P$1,AF$1)</f>
        <v>3.8826130769026523E-2</v>
      </c>
      <c r="AG3" s="38" cm="1">
        <f t="array" aca="1" ref="AG3" ca="1">TREND($K3:$P3,$K$1:$P$1,AG$1)</f>
        <v>3.9075016222674064E-2</v>
      </c>
      <c r="AH3" s="38" cm="1">
        <f t="array" aca="1" ref="AH3" ca="1">TREND($K3:$P3,$K$1:$P$1,AH$1)</f>
        <v>3.9323901676321715E-2</v>
      </c>
      <c r="AI3" s="38" cm="1">
        <f t="array" aca="1" ref="AI3" ca="1">TREND($K3:$P3,$K$1:$P$1,AI$1)</f>
        <v>3.9572787129969367E-2</v>
      </c>
      <c r="AJ3" s="38" cm="1">
        <f t="array" aca="1" ref="AJ3" ca="1">TREND($K3:$P3,$K$1:$P$1,AJ$1)</f>
        <v>3.9821672583616907E-2</v>
      </c>
    </row>
    <row r="4" spans="1:36">
      <c r="A4" t="s">
        <v>14</v>
      </c>
      <c r="B4" s="39" cm="1">
        <f t="array" aca="1" ref="B4" ca="1">INDIRECT(CONCATENATE("'",HLOOKUP(B$1,$B$21:$E$23,3,FALSE),"'!",$B$25,ROW($A4)+5))*About!$A$27</f>
        <v>7.9643345167233856E-2</v>
      </c>
      <c r="C4" s="38">
        <f t="shared" ca="1" si="3"/>
        <v>7.9643345167233856E-2</v>
      </c>
      <c r="D4" s="38">
        <f t="shared" ca="1" si="0"/>
        <v>7.9643345167233856E-2</v>
      </c>
      <c r="E4" s="38">
        <f t="shared" ca="1" si="0"/>
        <v>7.9643345167233856E-2</v>
      </c>
      <c r="F4" s="39" cm="1">
        <f t="array" aca="1" ref="F4" ca="1">INDIRECT(CONCATENATE("'",HLOOKUP(F$1,$B$21:$E$23,3,FALSE),"'!",$B$25,ROW($A4)+5))*About!$A$27</f>
        <v>7.9643345167233856E-2</v>
      </c>
      <c r="G4" s="38">
        <f t="shared" ca="1" si="4"/>
        <v>8.0390001528176672E-2</v>
      </c>
      <c r="H4" s="38">
        <f t="shared" ca="1" si="1"/>
        <v>8.1136657889119487E-2</v>
      </c>
      <c r="I4" s="38">
        <f t="shared" ca="1" si="1"/>
        <v>8.1883314250062317E-2</v>
      </c>
      <c r="J4" s="38">
        <f t="shared" ca="1" si="1"/>
        <v>8.2629970611005132E-2</v>
      </c>
      <c r="K4" s="39" cm="1">
        <f t="array" aca="1" ref="K4" ca="1">INDIRECT(CONCATENATE("'",HLOOKUP(K$1,$B$21:$E$23,3,FALSE),"'!",$B$25,ROW($A4)+5))*About!$A$27</f>
        <v>8.3376626971947948E-2</v>
      </c>
      <c r="L4" s="38">
        <f t="shared" ca="1" si="5"/>
        <v>8.4869939693833579E-2</v>
      </c>
      <c r="M4" s="38">
        <f t="shared" ca="1" si="2"/>
        <v>8.6363252415719211E-2</v>
      </c>
      <c r="N4" s="38">
        <f t="shared" ca="1" si="2"/>
        <v>8.7856565137604856E-2</v>
      </c>
      <c r="O4" s="38">
        <f t="shared" ca="1" si="2"/>
        <v>8.9349877859490487E-2</v>
      </c>
      <c r="P4" s="39" cm="1">
        <f t="array" aca="1" ref="P4" ca="1">INDIRECT(CONCATENATE("'",HLOOKUP(P$1,$B$21:$E$23,3,FALSE),"'!",$B$25,ROW($A4)+5))*About!$A$27</f>
        <v>9.0843190581376118E-2</v>
      </c>
      <c r="Q4" s="38" cm="1">
        <f t="array" aca="1" ref="Q4" ca="1">TREND($K4:$P4,$K$1:$P$1,Q$1)</f>
        <v>9.2336503303262152E-2</v>
      </c>
      <c r="R4" s="38" cm="1">
        <f t="array" aca="1" ref="R4" ca="1">TREND($K4:$P4,$K$1:$P$1,R$1)</f>
        <v>9.3829816025147839E-2</v>
      </c>
      <c r="S4" s="38" cm="1">
        <f t="array" aca="1" ref="S4" ca="1">TREND($K4:$P4,$K$1:$P$1,S$1)</f>
        <v>9.5323128747033525E-2</v>
      </c>
      <c r="T4" s="38" cm="1">
        <f t="array" aca="1" ref="T4" ca="1">TREND($K4:$P4,$K$1:$P$1,T$1)</f>
        <v>9.6816441468919212E-2</v>
      </c>
      <c r="U4" s="38" cm="1">
        <f t="array" aca="1" ref="U4" ca="1">TREND($K4:$P4,$K$1:$P$1,U$1)</f>
        <v>9.8309754190804899E-2</v>
      </c>
      <c r="V4" s="38" cm="1">
        <f t="array" aca="1" ref="V4" ca="1">TREND($K4:$P4,$K$1:$P$1,V$1)</f>
        <v>9.9803066912690142E-2</v>
      </c>
      <c r="W4" s="38" cm="1">
        <f t="array" aca="1" ref="W4" ca="1">TREND($K4:$P4,$K$1:$P$1,W$1)</f>
        <v>0.10129637963457583</v>
      </c>
      <c r="X4" s="38" cm="1">
        <f t="array" aca="1" ref="X4" ca="1">TREND($K4:$P4,$K$1:$P$1,X$1)</f>
        <v>0.10278969235646152</v>
      </c>
      <c r="Y4" s="38" cm="1">
        <f t="array" aca="1" ref="Y4" ca="1">TREND($K4:$P4,$K$1:$P$1,Y$1)</f>
        <v>0.1042830050783472</v>
      </c>
      <c r="Z4" s="38" cm="1">
        <f t="array" aca="1" ref="Z4" ca="1">TREND($K4:$P4,$K$1:$P$1,Z$1)</f>
        <v>0.10577631780023289</v>
      </c>
      <c r="AA4" s="38" cm="1">
        <f t="array" aca="1" ref="AA4" ca="1">TREND($K4:$P4,$K$1:$P$1,AA$1)</f>
        <v>0.10726963052211858</v>
      </c>
      <c r="AB4" s="38" cm="1">
        <f t="array" aca="1" ref="AB4" ca="1">TREND($K4:$P4,$K$1:$P$1,AB$1)</f>
        <v>0.10876294324400426</v>
      </c>
      <c r="AC4" s="38" cm="1">
        <f t="array" aca="1" ref="AC4" ca="1">TREND($K4:$P4,$K$1:$P$1,AC$1)</f>
        <v>0.11025625596588995</v>
      </c>
      <c r="AD4" s="38" cm="1">
        <f t="array" aca="1" ref="AD4" ca="1">TREND($K4:$P4,$K$1:$P$1,AD$1)</f>
        <v>0.11174956868777519</v>
      </c>
      <c r="AE4" s="38" cm="1">
        <f t="array" aca="1" ref="AE4" ca="1">TREND($K4:$P4,$K$1:$P$1,AE$1)</f>
        <v>0.11324288140966088</v>
      </c>
      <c r="AF4" s="38" cm="1">
        <f t="array" aca="1" ref="AF4" ca="1">TREND($K4:$P4,$K$1:$P$1,AF$1)</f>
        <v>0.11473619413154656</v>
      </c>
      <c r="AG4" s="38" cm="1">
        <f t="array" aca="1" ref="AG4" ca="1">TREND($K4:$P4,$K$1:$P$1,AG$1)</f>
        <v>0.11622950685343225</v>
      </c>
      <c r="AH4" s="38" cm="1">
        <f t="array" aca="1" ref="AH4" ca="1">TREND($K4:$P4,$K$1:$P$1,AH$1)</f>
        <v>0.11772281957531794</v>
      </c>
      <c r="AI4" s="38" cm="1">
        <f t="array" aca="1" ref="AI4" ca="1">TREND($K4:$P4,$K$1:$P$1,AI$1)</f>
        <v>0.11921613229720363</v>
      </c>
      <c r="AJ4" s="38" cm="1">
        <f t="array" aca="1" ref="AJ4" ca="1">TREND($K4:$P4,$K$1:$P$1,AJ$1)</f>
        <v>0.12070944501908931</v>
      </c>
    </row>
    <row r="5" spans="1:36">
      <c r="A5" t="s">
        <v>15</v>
      </c>
      <c r="B5" s="39" cm="1">
        <f t="array" aca="1" ref="B5" ca="1">INDIRECT(CONCATENATE("'",HLOOKUP(B$1,$B$21:$E$23,3,FALSE),"'!",$B$25,ROW($A5)+5))*About!$A$27</f>
        <v>1.0079860872728037</v>
      </c>
      <c r="C5" s="38">
        <f t="shared" ca="1" si="3"/>
        <v>1.0110971554433987</v>
      </c>
      <c r="D5" s="38">
        <f t="shared" ca="1" si="0"/>
        <v>1.0142082236139938</v>
      </c>
      <c r="E5" s="38">
        <f t="shared" ca="1" si="0"/>
        <v>1.0173192917845888</v>
      </c>
      <c r="F5" s="39" cm="1">
        <f t="array" aca="1" ref="F5" ca="1">INDIRECT(CONCATENATE("'",HLOOKUP(F$1,$B$21:$E$23,3,FALSE),"'!",$B$25,ROW($A5)+5))*About!$A$27</f>
        <v>1.0204303599551838</v>
      </c>
      <c r="G5" s="38">
        <f t="shared" ca="1" si="4"/>
        <v>1.0303857781010881</v>
      </c>
      <c r="H5" s="38">
        <f t="shared" ca="1" si="1"/>
        <v>1.0403411962469924</v>
      </c>
      <c r="I5" s="38">
        <f t="shared" ca="1" si="1"/>
        <v>1.0502966143928965</v>
      </c>
      <c r="J5" s="38">
        <f t="shared" ca="1" si="1"/>
        <v>1.0602520325388007</v>
      </c>
      <c r="K5" s="39" cm="1">
        <f t="array" aca="1" ref="K5" ca="1">INDIRECT(CONCATENATE("'",HLOOKUP(K$1,$B$21:$E$23,3,FALSE),"'!",$B$25,ROW($A5)+5))*About!$A$27</f>
        <v>1.070207450684705</v>
      </c>
      <c r="L5" s="38">
        <f t="shared" ca="1" si="5"/>
        <v>1.0876294324400375</v>
      </c>
      <c r="M5" s="38">
        <f t="shared" ca="1" si="2"/>
        <v>1.1050514141953698</v>
      </c>
      <c r="N5" s="38">
        <f t="shared" ca="1" si="2"/>
        <v>1.1224733959507023</v>
      </c>
      <c r="O5" s="38">
        <f t="shared" ca="1" si="2"/>
        <v>1.1398953777060346</v>
      </c>
      <c r="P5" s="39" cm="1">
        <f t="array" aca="1" ref="P5" ca="1">INDIRECT(CONCATENATE("'",HLOOKUP(P$1,$B$21:$E$23,3,FALSE),"'!",$B$25,ROW($A5)+5))*About!$A$27</f>
        <v>1.157317359461367</v>
      </c>
      <c r="Q5" s="38" cm="1">
        <f t="array" aca="1" ref="Q5" ca="1">TREND($K5:$P5,$K$1:$P$1,Q$1)</f>
        <v>1.1747393412167071</v>
      </c>
      <c r="R5" s="38" cm="1">
        <f t="array" aca="1" ref="R5" ca="1">TREND($K5:$P5,$K$1:$P$1,R$1)</f>
        <v>1.1921613229720407</v>
      </c>
      <c r="S5" s="38" cm="1">
        <f t="array" aca="1" ref="S5" ca="1">TREND($K5:$P5,$K$1:$P$1,S$1)</f>
        <v>1.2095833047273743</v>
      </c>
      <c r="T5" s="38" cm="1">
        <f t="array" aca="1" ref="T5" ca="1">TREND($K5:$P5,$K$1:$P$1,T$1)</f>
        <v>1.2270052864827008</v>
      </c>
      <c r="U5" s="38" cm="1">
        <f t="array" aca="1" ref="U5" ca="1">TREND($K5:$P5,$K$1:$P$1,U$1)</f>
        <v>1.2444272682380344</v>
      </c>
      <c r="V5" s="38" cm="1">
        <f t="array" aca="1" ref="V5" ca="1">TREND($K5:$P5,$K$1:$P$1,V$1)</f>
        <v>1.261849249993368</v>
      </c>
      <c r="W5" s="38" cm="1">
        <f t="array" aca="1" ref="W5" ca="1">TREND($K5:$P5,$K$1:$P$1,W$1)</f>
        <v>1.2792712317487016</v>
      </c>
      <c r="X5" s="38" cm="1">
        <f t="array" aca="1" ref="X5" ca="1">TREND($K5:$P5,$K$1:$P$1,X$1)</f>
        <v>1.2966932135040352</v>
      </c>
      <c r="Y5" s="38" cm="1">
        <f t="array" aca="1" ref="Y5" ca="1">TREND($K5:$P5,$K$1:$P$1,Y$1)</f>
        <v>1.3141151952593688</v>
      </c>
      <c r="Z5" s="38" cm="1">
        <f t="array" aca="1" ref="Z5" ca="1">TREND($K5:$P5,$K$1:$P$1,Z$1)</f>
        <v>1.3315371770146953</v>
      </c>
      <c r="AA5" s="38" cm="1">
        <f t="array" aca="1" ref="AA5" ca="1">TREND($K5:$P5,$K$1:$P$1,AA$1)</f>
        <v>1.3489591587700289</v>
      </c>
      <c r="AB5" s="38" cm="1">
        <f t="array" aca="1" ref="AB5" ca="1">TREND($K5:$P5,$K$1:$P$1,AB$1)</f>
        <v>1.3663811405253625</v>
      </c>
      <c r="AC5" s="38" cm="1">
        <f t="array" aca="1" ref="AC5" ca="1">TREND($K5:$P5,$K$1:$P$1,AC$1)</f>
        <v>1.3838031222806961</v>
      </c>
      <c r="AD5" s="38" cm="1">
        <f t="array" aca="1" ref="AD5" ca="1">TREND($K5:$P5,$K$1:$P$1,AD$1)</f>
        <v>1.4012251040360297</v>
      </c>
      <c r="AE5" s="38" cm="1">
        <f t="array" aca="1" ref="AE5" ca="1">TREND($K5:$P5,$K$1:$P$1,AE$1)</f>
        <v>1.4186470857913633</v>
      </c>
      <c r="AF5" s="38" cm="1">
        <f t="array" aca="1" ref="AF5" ca="1">TREND($K5:$P5,$K$1:$P$1,AF$1)</f>
        <v>1.4360690675466898</v>
      </c>
      <c r="AG5" s="38" cm="1">
        <f t="array" aca="1" ref="AG5" ca="1">TREND($K5:$P5,$K$1:$P$1,AG$1)</f>
        <v>1.4534910493020234</v>
      </c>
      <c r="AH5" s="38" cm="1">
        <f t="array" aca="1" ref="AH5" ca="1">TREND($K5:$P5,$K$1:$P$1,AH$1)</f>
        <v>1.470913031057357</v>
      </c>
      <c r="AI5" s="38" cm="1">
        <f t="array" aca="1" ref="AI5" ca="1">TREND($K5:$P5,$K$1:$P$1,AI$1)</f>
        <v>1.4883350128126906</v>
      </c>
      <c r="AJ5" s="38" cm="1">
        <f t="array" aca="1" ref="AJ5" ca="1">TREND($K5:$P5,$K$1:$P$1,AJ$1)</f>
        <v>1.5057569945680243</v>
      </c>
    </row>
    <row r="6" spans="1:36">
      <c r="A6" t="s">
        <v>16</v>
      </c>
      <c r="B6" s="39" cm="1">
        <f t="array" aca="1" ref="B6" ca="1">INDIRECT(CONCATENATE("'",HLOOKUP(B$1,$B$21:$E$23,3,FALSE),"'!",$B$25,ROW($A6)+5))*About!$A$27</f>
        <v>1.4933127218856348</v>
      </c>
      <c r="C6" s="38">
        <f t="shared" ca="1" si="3"/>
        <v>1.4933127218856348</v>
      </c>
      <c r="D6" s="38">
        <f t="shared" ca="1" si="0"/>
        <v>1.4933127218856348</v>
      </c>
      <c r="E6" s="38">
        <f t="shared" ca="1" si="0"/>
        <v>1.4933127218856348</v>
      </c>
      <c r="F6" s="39" cm="1">
        <f t="array" aca="1" ref="F6" ca="1">INDIRECT(CONCATENATE("'",HLOOKUP(F$1,$B$21:$E$23,3,FALSE),"'!",$B$25,ROW($A6)+5))*About!$A$27</f>
        <v>1.4933127218856348</v>
      </c>
      <c r="G6" s="38">
        <f t="shared" ca="1" si="4"/>
        <v>1.4933127218856348</v>
      </c>
      <c r="H6" s="38">
        <f t="shared" ca="1" si="1"/>
        <v>1.4933127218856348</v>
      </c>
      <c r="I6" s="38">
        <f t="shared" ca="1" si="1"/>
        <v>1.4933127218856348</v>
      </c>
      <c r="J6" s="38">
        <f t="shared" ca="1" si="1"/>
        <v>1.4933127218856348</v>
      </c>
      <c r="K6" s="39" cm="1">
        <f t="array" aca="1" ref="K6" ca="1">INDIRECT(CONCATENATE("'",HLOOKUP(K$1,$B$21:$E$23,3,FALSE),"'!",$B$25,ROW($A6)+5))*About!$A$27</f>
        <v>1.4933127218856348</v>
      </c>
      <c r="L6" s="38">
        <f t="shared" ca="1" si="5"/>
        <v>1.5182012672503955</v>
      </c>
      <c r="M6" s="38">
        <f t="shared" ca="1" si="2"/>
        <v>1.543089812615156</v>
      </c>
      <c r="N6" s="38">
        <f t="shared" ca="1" si="2"/>
        <v>1.5679783579799167</v>
      </c>
      <c r="O6" s="38">
        <f t="shared" ca="1" si="2"/>
        <v>1.5928669033446772</v>
      </c>
      <c r="P6" s="39" cm="1">
        <f t="array" aca="1" ref="P6" ca="1">INDIRECT(CONCATENATE("'",HLOOKUP(P$1,$B$21:$E$23,3,FALSE),"'!",$B$25,ROW($A6)+5))*About!$A$27</f>
        <v>1.6177554487094379</v>
      </c>
      <c r="Q6" s="38" cm="1">
        <f t="array" aca="1" ref="Q6" ca="1">TREND($K6:$P6,$K$1:$P$1,Q$1)</f>
        <v>1.6426439940741986</v>
      </c>
      <c r="R6" s="38" cm="1">
        <f t="array" aca="1" ref="R6" ca="1">TREND($K6:$P6,$K$1:$P$1,R$1)</f>
        <v>1.6675325394389588</v>
      </c>
      <c r="S6" s="38" cm="1">
        <f t="array" aca="1" ref="S6" ca="1">TREND($K6:$P6,$K$1:$P$1,S$1)</f>
        <v>1.6924210848037191</v>
      </c>
      <c r="T6" s="38" cm="1">
        <f t="array" aca="1" ref="T6" ca="1">TREND($K6:$P6,$K$1:$P$1,T$1)</f>
        <v>1.7173096301684794</v>
      </c>
      <c r="U6" s="38" cm="1">
        <f t="array" aca="1" ref="U6" ca="1">TREND($K6:$P6,$K$1:$P$1,U$1)</f>
        <v>1.7421981755332396</v>
      </c>
      <c r="V6" s="38" cm="1">
        <f t="array" aca="1" ref="V6" ca="1">TREND($K6:$P6,$K$1:$P$1,V$1)</f>
        <v>1.7670867208979999</v>
      </c>
      <c r="W6" s="38" cm="1">
        <f t="array" aca="1" ref="W6" ca="1">TREND($K6:$P6,$K$1:$P$1,W$1)</f>
        <v>1.7919752662627602</v>
      </c>
      <c r="X6" s="38" cm="1">
        <f t="array" aca="1" ref="X6" ca="1">TREND($K6:$P6,$K$1:$P$1,X$1)</f>
        <v>1.8168638116275275</v>
      </c>
      <c r="Y6" s="38" cm="1">
        <f t="array" aca="1" ref="Y6" ca="1">TREND($K6:$P6,$K$1:$P$1,Y$1)</f>
        <v>1.8417523569922878</v>
      </c>
      <c r="Z6" s="38" cm="1">
        <f t="array" aca="1" ref="Z6" ca="1">TREND($K6:$P6,$K$1:$P$1,Z$1)</f>
        <v>1.866640902357048</v>
      </c>
      <c r="AA6" s="38" cm="1">
        <f t="array" aca="1" ref="AA6" ca="1">TREND($K6:$P6,$K$1:$P$1,AA$1)</f>
        <v>1.8915294477218083</v>
      </c>
      <c r="AB6" s="38" cm="1">
        <f t="array" aca="1" ref="AB6" ca="1">TREND($K6:$P6,$K$1:$P$1,AB$1)</f>
        <v>1.9164179930865686</v>
      </c>
      <c r="AC6" s="38" cm="1">
        <f t="array" aca="1" ref="AC6" ca="1">TREND($K6:$P6,$K$1:$P$1,AC$1)</f>
        <v>1.9413065384513288</v>
      </c>
      <c r="AD6" s="38" cm="1">
        <f t="array" aca="1" ref="AD6" ca="1">TREND($K6:$P6,$K$1:$P$1,AD$1)</f>
        <v>1.9661950838160891</v>
      </c>
      <c r="AE6" s="38" cm="1">
        <f t="array" aca="1" ref="AE6" ca="1">TREND($K6:$P6,$K$1:$P$1,AE$1)</f>
        <v>1.9910836291808494</v>
      </c>
      <c r="AF6" s="38" cm="1">
        <f t="array" aca="1" ref="AF6" ca="1">TREND($K6:$P6,$K$1:$P$1,AF$1)</f>
        <v>2.0159721745456096</v>
      </c>
      <c r="AG6" s="38" cm="1">
        <f t="array" aca="1" ref="AG6" ca="1">TREND($K6:$P6,$K$1:$P$1,AG$1)</f>
        <v>2.0408607199103699</v>
      </c>
      <c r="AH6" s="38" cm="1">
        <f t="array" aca="1" ref="AH6" ca="1">TREND($K6:$P6,$K$1:$P$1,AH$1)</f>
        <v>2.0657492652751301</v>
      </c>
      <c r="AI6" s="38" cm="1">
        <f t="array" aca="1" ref="AI6" ca="1">TREND($K6:$P6,$K$1:$P$1,AI$1)</f>
        <v>2.0906378106398904</v>
      </c>
      <c r="AJ6" s="38" cm="1">
        <f t="array" aca="1" ref="AJ6" ca="1">TREND($K6:$P6,$K$1:$P$1,AJ$1)</f>
        <v>2.1155263560046507</v>
      </c>
    </row>
    <row r="7" spans="1:36">
      <c r="A7" t="s">
        <v>162</v>
      </c>
      <c r="B7" s="39" cm="1">
        <f t="array" aca="1" ref="B7" ca="1">INDIRECT(CONCATENATE("'",HLOOKUP(B$1,$B$21:$E$23,3,FALSE),"'!",$B$25,ROW($A7)+5))*About!$A$27</f>
        <v>43.554954388331019</v>
      </c>
      <c r="C7" s="38">
        <f t="shared" ca="1" si="3"/>
        <v>43.866061205390523</v>
      </c>
      <c r="D7" s="38">
        <f t="shared" ca="1" si="0"/>
        <v>44.177168022450033</v>
      </c>
      <c r="E7" s="38">
        <f t="shared" ca="1" si="0"/>
        <v>44.488274839509543</v>
      </c>
      <c r="F7" s="39" cm="1">
        <f t="array" aca="1" ref="F7" ca="1">INDIRECT(CONCATENATE("'",HLOOKUP(F$1,$B$21:$E$23,3,FALSE),"'!",$B$25,ROW($A7)+5))*About!$A$27</f>
        <v>44.799381656569047</v>
      </c>
      <c r="G7" s="38">
        <f t="shared" ca="1" si="4"/>
        <v>44.799381656569047</v>
      </c>
      <c r="H7" s="38">
        <f t="shared" ca="1" si="1"/>
        <v>44.799381656569047</v>
      </c>
      <c r="I7" s="38">
        <f t="shared" ca="1" si="1"/>
        <v>44.799381656569047</v>
      </c>
      <c r="J7" s="38">
        <f t="shared" ca="1" si="1"/>
        <v>44.799381656569047</v>
      </c>
      <c r="K7" s="39" cm="1">
        <f t="array" aca="1" ref="K7" ca="1">INDIRECT(CONCATENATE("'",HLOOKUP(K$1,$B$21:$E$23,3,FALSE),"'!",$B$25,ROW($A7)+5))*About!$A$27</f>
        <v>44.799381656569047</v>
      </c>
      <c r="L7" s="38">
        <f t="shared" ca="1" si="5"/>
        <v>45.048267110216649</v>
      </c>
      <c r="M7" s="38">
        <f t="shared" ca="1" si="2"/>
        <v>45.297152563864259</v>
      </c>
      <c r="N7" s="38">
        <f t="shared" ca="1" si="2"/>
        <v>45.546038017511862</v>
      </c>
      <c r="O7" s="38">
        <f t="shared" ca="1" si="2"/>
        <v>45.794923471159471</v>
      </c>
      <c r="P7" s="39" cm="1">
        <f t="array" aca="1" ref="P7" ca="1">INDIRECT(CONCATENATE("'",HLOOKUP(P$1,$B$21:$E$23,3,FALSE),"'!",$B$25,ROW($A7)+5))*About!$A$27</f>
        <v>46.043808924807074</v>
      </c>
      <c r="Q7" s="38" cm="1">
        <f t="array" aca="1" ref="Q7" ca="1">TREND($K7:$P7,$K$1:$P$1,Q$1)</f>
        <v>46.292694378454712</v>
      </c>
      <c r="R7" s="38" cm="1">
        <f t="array" aca="1" ref="R7" ca="1">TREND($K7:$P7,$K$1:$P$1,R$1)</f>
        <v>46.541579832102286</v>
      </c>
      <c r="S7" s="38" cm="1">
        <f t="array" aca="1" ref="S7" ca="1">TREND($K7:$P7,$K$1:$P$1,S$1)</f>
        <v>46.790465285749917</v>
      </c>
      <c r="T7" s="38" cm="1">
        <f t="array" aca="1" ref="T7" ca="1">TREND($K7:$P7,$K$1:$P$1,T$1)</f>
        <v>47.039350739397491</v>
      </c>
      <c r="U7" s="38" cm="1">
        <f t="array" aca="1" ref="U7" ca="1">TREND($K7:$P7,$K$1:$P$1,U$1)</f>
        <v>47.288236193045122</v>
      </c>
      <c r="V7" s="38" cm="1">
        <f t="array" aca="1" ref="V7" ca="1">TREND($K7:$P7,$K$1:$P$1,V$1)</f>
        <v>47.537121646692697</v>
      </c>
      <c r="W7" s="38" cm="1">
        <f t="array" aca="1" ref="W7" ca="1">TREND($K7:$P7,$K$1:$P$1,W$1)</f>
        <v>47.786007100340328</v>
      </c>
      <c r="X7" s="38" cm="1">
        <f t="array" aca="1" ref="X7" ca="1">TREND($K7:$P7,$K$1:$P$1,X$1)</f>
        <v>48.034892553987902</v>
      </c>
      <c r="Y7" s="38" cm="1">
        <f t="array" aca="1" ref="Y7" ca="1">TREND($K7:$P7,$K$1:$P$1,Y$1)</f>
        <v>48.283778007635533</v>
      </c>
      <c r="Z7" s="38" cm="1">
        <f t="array" aca="1" ref="Z7" ca="1">TREND($K7:$P7,$K$1:$P$1,Z$1)</f>
        <v>48.532663461283164</v>
      </c>
      <c r="AA7" s="38" cm="1">
        <f t="array" aca="1" ref="AA7" ca="1">TREND($K7:$P7,$K$1:$P$1,AA$1)</f>
        <v>48.781548914930738</v>
      </c>
      <c r="AB7" s="38" cm="1">
        <f t="array" aca="1" ref="AB7" ca="1">TREND($K7:$P7,$K$1:$P$1,AB$1)</f>
        <v>49.030434368578369</v>
      </c>
      <c r="AC7" s="38" cm="1">
        <f t="array" aca="1" ref="AC7" ca="1">TREND($K7:$P7,$K$1:$P$1,AC$1)</f>
        <v>49.279319822225943</v>
      </c>
      <c r="AD7" s="38" cm="1">
        <f t="array" aca="1" ref="AD7" ca="1">TREND($K7:$P7,$K$1:$P$1,AD$1)</f>
        <v>49.528205275873574</v>
      </c>
      <c r="AE7" s="38" cm="1">
        <f t="array" aca="1" ref="AE7" ca="1">TREND($K7:$P7,$K$1:$P$1,AE$1)</f>
        <v>49.777090729521149</v>
      </c>
      <c r="AF7" s="38" cm="1">
        <f t="array" aca="1" ref="AF7" ca="1">TREND($K7:$P7,$K$1:$P$1,AF$1)</f>
        <v>50.02597618316878</v>
      </c>
      <c r="AG7" s="38" cm="1">
        <f t="array" aca="1" ref="AG7" ca="1">TREND($K7:$P7,$K$1:$P$1,AG$1)</f>
        <v>50.274861636816354</v>
      </c>
      <c r="AH7" s="38" cm="1">
        <f t="array" aca="1" ref="AH7" ca="1">TREND($K7:$P7,$K$1:$P$1,AH$1)</f>
        <v>50.523747090463985</v>
      </c>
      <c r="AI7" s="38" cm="1">
        <f t="array" aca="1" ref="AI7" ca="1">TREND($K7:$P7,$K$1:$P$1,AI$1)</f>
        <v>50.772632544111616</v>
      </c>
      <c r="AJ7" s="38" cm="1">
        <f t="array" aca="1" ref="AJ7" ca="1">TREND($K7:$P7,$K$1:$P$1,AJ$1)</f>
        <v>51.02151799775919</v>
      </c>
    </row>
    <row r="8" spans="1:36">
      <c r="A8" t="s">
        <v>17</v>
      </c>
      <c r="B8" s="39" cm="1">
        <f t="array" aca="1" ref="B8" ca="1">INDIRECT(CONCATENATE("'",HLOOKUP(B$1,$B$21:$E$23,3,FALSE),"'!",$B$25,ROW($A8)+5))*About!$A$27</f>
        <v>7.3421208826043722</v>
      </c>
      <c r="C8" s="38">
        <f t="shared" ca="1" si="3"/>
        <v>7.4043422460162738</v>
      </c>
      <c r="D8" s="38">
        <f t="shared" ca="1" si="0"/>
        <v>7.4665636094281744</v>
      </c>
      <c r="E8" s="38">
        <f t="shared" ca="1" si="0"/>
        <v>7.5287849728400751</v>
      </c>
      <c r="F8" s="39" cm="1">
        <f t="array" aca="1" ref="F8" ca="1">INDIRECT(CONCATENATE("'",HLOOKUP(F$1,$B$21:$E$23,3,FALSE),"'!",$B$25,ROW($A8)+5))*About!$A$27</f>
        <v>7.5910063362519766</v>
      </c>
      <c r="G8" s="38">
        <f t="shared" ca="1" si="4"/>
        <v>7.6158948816167378</v>
      </c>
      <c r="H8" s="38">
        <f t="shared" ca="1" si="1"/>
        <v>7.640783426981498</v>
      </c>
      <c r="I8" s="38">
        <f t="shared" ca="1" si="1"/>
        <v>7.6656719723462592</v>
      </c>
      <c r="J8" s="38">
        <f t="shared" ca="1" si="1"/>
        <v>7.6905605177110195</v>
      </c>
      <c r="K8" s="39" cm="1">
        <f t="array" aca="1" ref="K8" ca="1">INDIRECT(CONCATENATE("'",HLOOKUP(K$1,$B$21:$E$23,3,FALSE),"'!",$B$25,ROW($A8)+5))*About!$A$27</f>
        <v>7.7154490630757806</v>
      </c>
      <c r="L8" s="38">
        <f t="shared" ca="1" si="5"/>
        <v>7.7403376084405409</v>
      </c>
      <c r="M8" s="38">
        <f t="shared" ca="1" si="2"/>
        <v>7.7652261538053011</v>
      </c>
      <c r="N8" s="38">
        <f t="shared" ca="1" si="2"/>
        <v>7.7901146991700623</v>
      </c>
      <c r="O8" s="38">
        <f t="shared" ca="1" si="2"/>
        <v>7.8150032445348225</v>
      </c>
      <c r="P8" s="39" cm="1">
        <f t="array" aca="1" ref="P8" ca="1">INDIRECT(CONCATENATE("'",HLOOKUP(P$1,$B$21:$E$23,3,FALSE),"'!",$B$25,ROW($A8)+5))*About!$A$27</f>
        <v>7.8398917898995828</v>
      </c>
      <c r="Q8" s="38" cm="1">
        <f t="array" aca="1" ref="Q8" ca="1">TREND($K8:$P8,$K$1:$P$1,Q$1)</f>
        <v>7.8647803352643422</v>
      </c>
      <c r="R8" s="38" cm="1">
        <f t="array" aca="1" ref="R8" ca="1">TREND($K8:$P8,$K$1:$P$1,R$1)</f>
        <v>7.8896688806291024</v>
      </c>
      <c r="S8" s="38" cm="1">
        <f t="array" aca="1" ref="S8" ca="1">TREND($K8:$P8,$K$1:$P$1,S$1)</f>
        <v>7.9145574259938698</v>
      </c>
      <c r="T8" s="38" cm="1">
        <f t="array" aca="1" ref="T8" ca="1">TREND($K8:$P8,$K$1:$P$1,T$1)</f>
        <v>7.9394459713586301</v>
      </c>
      <c r="U8" s="38" cm="1">
        <f t="array" aca="1" ref="U8" ca="1">TREND($K8:$P8,$K$1:$P$1,U$1)</f>
        <v>7.9643345167233903</v>
      </c>
      <c r="V8" s="38" cm="1">
        <f t="array" aca="1" ref="V8" ca="1">TREND($K8:$P8,$K$1:$P$1,V$1)</f>
        <v>7.9892230620881506</v>
      </c>
      <c r="W8" s="38" cm="1">
        <f t="array" aca="1" ref="W8" ca="1">TREND($K8:$P8,$K$1:$P$1,W$1)</f>
        <v>8.0141116074529108</v>
      </c>
      <c r="X8" s="38" cm="1">
        <f t="array" aca="1" ref="X8" ca="1">TREND($K8:$P8,$K$1:$P$1,X$1)</f>
        <v>8.0390001528176711</v>
      </c>
      <c r="Y8" s="38" cm="1">
        <f t="array" aca="1" ref="Y8" ca="1">TREND($K8:$P8,$K$1:$P$1,Y$1)</f>
        <v>8.0638886981824314</v>
      </c>
      <c r="Z8" s="38" cm="1">
        <f t="array" aca="1" ref="Z8" ca="1">TREND($K8:$P8,$K$1:$P$1,Z$1)</f>
        <v>8.0887772435471916</v>
      </c>
      <c r="AA8" s="38" cm="1">
        <f t="array" aca="1" ref="AA8" ca="1">TREND($K8:$P8,$K$1:$P$1,AA$1)</f>
        <v>8.1136657889119519</v>
      </c>
      <c r="AB8" s="38" cm="1">
        <f t="array" aca="1" ref="AB8" ca="1">TREND($K8:$P8,$K$1:$P$1,AB$1)</f>
        <v>8.1385543342767122</v>
      </c>
      <c r="AC8" s="38" cm="1">
        <f t="array" aca="1" ref="AC8" ca="1">TREND($K8:$P8,$K$1:$P$1,AC$1)</f>
        <v>8.1634428796414724</v>
      </c>
      <c r="AD8" s="38" cm="1">
        <f t="array" aca="1" ref="AD8" ca="1">TREND($K8:$P8,$K$1:$P$1,AD$1)</f>
        <v>8.1883314250062327</v>
      </c>
      <c r="AE8" s="38" cm="1">
        <f t="array" aca="1" ref="AE8" ca="1">TREND($K8:$P8,$K$1:$P$1,AE$1)</f>
        <v>8.2132199703709929</v>
      </c>
      <c r="AF8" s="38" cm="1">
        <f t="array" aca="1" ref="AF8" ca="1">TREND($K8:$P8,$K$1:$P$1,AF$1)</f>
        <v>8.2381085157357532</v>
      </c>
      <c r="AG8" s="38" cm="1">
        <f t="array" aca="1" ref="AG8" ca="1">TREND($K8:$P8,$K$1:$P$1,AG$1)</f>
        <v>8.2629970611005135</v>
      </c>
      <c r="AH8" s="38" cm="1">
        <f t="array" aca="1" ref="AH8" ca="1">TREND($K8:$P8,$K$1:$P$1,AH$1)</f>
        <v>8.2878856064652737</v>
      </c>
      <c r="AI8" s="38" cm="1">
        <f t="array" aca="1" ref="AI8" ca="1">TREND($K8:$P8,$K$1:$P$1,AI$1)</f>
        <v>8.312774151830034</v>
      </c>
      <c r="AJ8" s="38" cm="1">
        <f t="array" aca="1" ref="AJ8" ca="1">TREND($K8:$P8,$K$1:$P$1,AJ$1)</f>
        <v>8.3376626971947942</v>
      </c>
    </row>
    <row r="9" spans="1:36">
      <c r="A9" t="s">
        <v>18</v>
      </c>
      <c r="B9" s="39" cm="1">
        <f t="array" aca="1" ref="B9" ca="1">INDIRECT(CONCATENATE("'",HLOOKUP(B$1,$B$21:$E$23,3,FALSE),"'!",$B$25,ROW($A9)+5))*About!$A$27</f>
        <v>1.7421981755332405</v>
      </c>
      <c r="C9" s="38">
        <f t="shared" ca="1" si="3"/>
        <v>1.7421981755332405</v>
      </c>
      <c r="D9" s="38">
        <f t="shared" ca="1" si="0"/>
        <v>1.7421981755332405</v>
      </c>
      <c r="E9" s="38">
        <f t="shared" ca="1" si="0"/>
        <v>1.7421981755332405</v>
      </c>
      <c r="F9" s="39" cm="1">
        <f t="array" aca="1" ref="F9" ca="1">INDIRECT(CONCATENATE("'",HLOOKUP(F$1,$B$21:$E$23,3,FALSE),"'!",$B$25,ROW($A9)+5))*About!$A$27</f>
        <v>1.7421981755332405</v>
      </c>
      <c r="G9" s="38">
        <f t="shared" ca="1" si="4"/>
        <v>1.7421981755332405</v>
      </c>
      <c r="H9" s="38">
        <f t="shared" ca="1" si="1"/>
        <v>1.7421981755332405</v>
      </c>
      <c r="I9" s="38">
        <f t="shared" ca="1" si="1"/>
        <v>1.7421981755332405</v>
      </c>
      <c r="J9" s="38">
        <f t="shared" ca="1" si="1"/>
        <v>1.7421981755332405</v>
      </c>
      <c r="K9" s="39" cm="1">
        <f t="array" aca="1" ref="K9" ca="1">INDIRECT(CONCATENATE("'",HLOOKUP(K$1,$B$21:$E$23,3,FALSE),"'!",$B$25,ROW($A9)+5))*About!$A$27</f>
        <v>1.7421981755332405</v>
      </c>
      <c r="L9" s="38">
        <f t="shared" ca="1" si="5"/>
        <v>1.7670867208980012</v>
      </c>
      <c r="M9" s="38">
        <f t="shared" ca="1" si="2"/>
        <v>1.7919752662627617</v>
      </c>
      <c r="N9" s="38">
        <f t="shared" ca="1" si="2"/>
        <v>1.8168638116275224</v>
      </c>
      <c r="O9" s="38">
        <f t="shared" ca="1" si="2"/>
        <v>1.8417523569922829</v>
      </c>
      <c r="P9" s="39" cm="1">
        <f t="array" aca="1" ref="P9" ca="1">INDIRECT(CONCATENATE("'",HLOOKUP(P$1,$B$21:$E$23,3,FALSE),"'!",$B$25,ROW($A9)+5))*About!$A$27</f>
        <v>1.8666409023570436</v>
      </c>
      <c r="Q9" s="38" cm="1">
        <f t="array" aca="1" ref="Q9" ca="1">TREND($K9:$P9,$K$1:$P$1,Q$1)</f>
        <v>1.8915294477218012</v>
      </c>
      <c r="R9" s="38" cm="1">
        <f t="array" aca="1" ref="R9" ca="1">TREND($K9:$P9,$K$1:$P$1,R$1)</f>
        <v>1.9164179930865615</v>
      </c>
      <c r="S9" s="38" cm="1">
        <f t="array" aca="1" ref="S9" ca="1">TREND($K9:$P9,$K$1:$P$1,S$1)</f>
        <v>1.9413065384513217</v>
      </c>
      <c r="T9" s="38" cm="1">
        <f t="array" aca="1" ref="T9" ca="1">TREND($K9:$P9,$K$1:$P$1,T$1)</f>
        <v>1.966195083816082</v>
      </c>
      <c r="U9" s="38" cm="1">
        <f t="array" aca="1" ref="U9" ca="1">TREND($K9:$P9,$K$1:$P$1,U$1)</f>
        <v>1.9910836291808423</v>
      </c>
      <c r="V9" s="38" cm="1">
        <f t="array" aca="1" ref="V9" ca="1">TREND($K9:$P9,$K$1:$P$1,V$1)</f>
        <v>2.0159721745456025</v>
      </c>
      <c r="W9" s="38" cm="1">
        <f t="array" aca="1" ref="W9" ca="1">TREND($K9:$P9,$K$1:$P$1,W$1)</f>
        <v>2.0408607199103628</v>
      </c>
      <c r="X9" s="38" cm="1">
        <f t="array" aca="1" ref="X9" ca="1">TREND($K9:$P9,$K$1:$P$1,X$1)</f>
        <v>2.0657492652751301</v>
      </c>
      <c r="Y9" s="38" cm="1">
        <f t="array" aca="1" ref="Y9" ca="1">TREND($K9:$P9,$K$1:$P$1,Y$1)</f>
        <v>2.0906378106398904</v>
      </c>
      <c r="Z9" s="38" cm="1">
        <f t="array" aca="1" ref="Z9" ca="1">TREND($K9:$P9,$K$1:$P$1,Z$1)</f>
        <v>2.1155263560046507</v>
      </c>
      <c r="AA9" s="38" cm="1">
        <f t="array" aca="1" ref="AA9" ca="1">TREND($K9:$P9,$K$1:$P$1,AA$1)</f>
        <v>2.1404149013694109</v>
      </c>
      <c r="AB9" s="38" cm="1">
        <f t="array" aca="1" ref="AB9" ca="1">TREND($K9:$P9,$K$1:$P$1,AB$1)</f>
        <v>2.1653034467341712</v>
      </c>
      <c r="AC9" s="38" cm="1">
        <f t="array" aca="1" ref="AC9" ca="1">TREND($K9:$P9,$K$1:$P$1,AC$1)</f>
        <v>2.1901919920989315</v>
      </c>
      <c r="AD9" s="38" cm="1">
        <f t="array" aca="1" ref="AD9" ca="1">TREND($K9:$P9,$K$1:$P$1,AD$1)</f>
        <v>2.2150805374636917</v>
      </c>
      <c r="AE9" s="38" cm="1">
        <f t="array" aca="1" ref="AE9" ca="1">TREND($K9:$P9,$K$1:$P$1,AE$1)</f>
        <v>2.239969082828452</v>
      </c>
      <c r="AF9" s="38" cm="1">
        <f t="array" aca="1" ref="AF9" ca="1">TREND($K9:$P9,$K$1:$P$1,AF$1)</f>
        <v>2.2648576281932122</v>
      </c>
      <c r="AG9" s="38" cm="1">
        <f t="array" aca="1" ref="AG9" ca="1">TREND($K9:$P9,$K$1:$P$1,AG$1)</f>
        <v>2.2897461735579725</v>
      </c>
      <c r="AH9" s="38" cm="1">
        <f t="array" aca="1" ref="AH9" ca="1">TREND($K9:$P9,$K$1:$P$1,AH$1)</f>
        <v>2.3146347189227328</v>
      </c>
      <c r="AI9" s="38" cm="1">
        <f t="array" aca="1" ref="AI9" ca="1">TREND($K9:$P9,$K$1:$P$1,AI$1)</f>
        <v>2.339523264287493</v>
      </c>
      <c r="AJ9" s="38" cm="1">
        <f t="array" aca="1" ref="AJ9" ca="1">TREND($K9:$P9,$K$1:$P$1,AJ$1)</f>
        <v>2.3644118096522533</v>
      </c>
    </row>
    <row r="10" spans="1:36">
      <c r="A10" t="s">
        <v>19</v>
      </c>
      <c r="B10" s="39" cm="1">
        <f t="array" aca="1" ref="B10" ca="1">INDIRECT(CONCATENATE("'",HLOOKUP(B$1,$B$21:$E$23,3,FALSE),"'!",$B$25,ROW($A10)+5))*About!$A$27</f>
        <v>1.244427268238029E-2</v>
      </c>
      <c r="C10" s="38">
        <f t="shared" ca="1" si="3"/>
        <v>1.2755379499439798E-2</v>
      </c>
      <c r="D10" s="38">
        <f t="shared" ca="1" si="0"/>
        <v>1.3066486316499305E-2</v>
      </c>
      <c r="E10" s="38">
        <f t="shared" ca="1" si="0"/>
        <v>1.3377593133558812E-2</v>
      </c>
      <c r="F10" s="39" cm="1">
        <f t="array" aca="1" ref="F10" ca="1">INDIRECT(CONCATENATE("'",HLOOKUP(F$1,$B$21:$E$23,3,FALSE),"'!",$B$25,ROW($A10)+5))*About!$A$27</f>
        <v>1.3688699950618319E-2</v>
      </c>
      <c r="G10" s="38">
        <f t="shared" ca="1" si="4"/>
        <v>1.3937585404265925E-2</v>
      </c>
      <c r="H10" s="38">
        <f t="shared" ca="1" si="1"/>
        <v>1.4186470857913532E-2</v>
      </c>
      <c r="I10" s="38">
        <f t="shared" ca="1" si="1"/>
        <v>1.4435356311561136E-2</v>
      </c>
      <c r="J10" s="38">
        <f t="shared" ca="1" si="1"/>
        <v>1.4684241765208743E-2</v>
      </c>
      <c r="K10" s="39" cm="1">
        <f t="array" aca="1" ref="K10" ca="1">INDIRECT(CONCATENATE("'",HLOOKUP(K$1,$B$21:$E$23,3,FALSE),"'!",$B$25,ROW($A10)+5))*About!$A$27</f>
        <v>1.4933127218856349E-2</v>
      </c>
      <c r="L10" s="38">
        <f t="shared" ca="1" si="5"/>
        <v>1.543089812615156E-2</v>
      </c>
      <c r="M10" s="38">
        <f t="shared" ca="1" si="2"/>
        <v>1.5928669033446773E-2</v>
      </c>
      <c r="N10" s="38">
        <f t="shared" ca="1" si="2"/>
        <v>1.6426439940741985E-2</v>
      </c>
      <c r="O10" s="38">
        <f t="shared" ca="1" si="2"/>
        <v>1.6924210848037195E-2</v>
      </c>
      <c r="P10" s="39" cm="1">
        <f t="array" aca="1" ref="P10" ca="1">INDIRECT(CONCATENATE("'",HLOOKUP(P$1,$B$21:$E$23,3,FALSE),"'!",$B$25,ROW($A10)+5))*About!$A$27</f>
        <v>1.7421981755332407E-2</v>
      </c>
      <c r="Q10" s="38" cm="1">
        <f t="array" aca="1" ref="Q10" ca="1">TREND($K10:$P10,$K$1:$P$1,Q$1)</f>
        <v>1.7919752662627575E-2</v>
      </c>
      <c r="R10" s="38" cm="1">
        <f t="array" aca="1" ref="R10" ca="1">TREND($K10:$P10,$K$1:$P$1,R$1)</f>
        <v>1.8417523569922878E-2</v>
      </c>
      <c r="S10" s="38" cm="1">
        <f t="array" aca="1" ref="S10" ca="1">TREND($K10:$P10,$K$1:$P$1,S$1)</f>
        <v>1.8915294477217959E-2</v>
      </c>
      <c r="T10" s="38" cm="1">
        <f t="array" aca="1" ref="T10" ca="1">TREND($K10:$P10,$K$1:$P$1,T$1)</f>
        <v>1.9413065384513262E-2</v>
      </c>
      <c r="U10" s="38" cm="1">
        <f t="array" aca="1" ref="U10" ca="1">TREND($K10:$P10,$K$1:$P$1,U$1)</f>
        <v>1.9910836291808343E-2</v>
      </c>
      <c r="V10" s="38" cm="1">
        <f t="array" aca="1" ref="V10" ca="1">TREND($K10:$P10,$K$1:$P$1,V$1)</f>
        <v>2.0408607199103646E-2</v>
      </c>
      <c r="W10" s="38" cm="1">
        <f t="array" aca="1" ref="W10" ca="1">TREND($K10:$P10,$K$1:$P$1,W$1)</f>
        <v>2.0906378106398948E-2</v>
      </c>
      <c r="X10" s="38" cm="1">
        <f t="array" aca="1" ref="X10" ca="1">TREND($K10:$P10,$K$1:$P$1,X$1)</f>
        <v>2.1404149013694029E-2</v>
      </c>
      <c r="Y10" s="38" cm="1">
        <f t="array" aca="1" ref="Y10" ca="1">TREND($K10:$P10,$K$1:$P$1,Y$1)</f>
        <v>2.1901919920989332E-2</v>
      </c>
      <c r="Z10" s="38" cm="1">
        <f t="array" aca="1" ref="Z10" ca="1">TREND($K10:$P10,$K$1:$P$1,Z$1)</f>
        <v>2.2399690828284413E-2</v>
      </c>
      <c r="AA10" s="38" cm="1">
        <f t="array" aca="1" ref="AA10" ca="1">TREND($K10:$P10,$K$1:$P$1,AA$1)</f>
        <v>2.2897461735579716E-2</v>
      </c>
      <c r="AB10" s="38" cm="1">
        <f t="array" aca="1" ref="AB10" ca="1">TREND($K10:$P10,$K$1:$P$1,AB$1)</f>
        <v>2.3395232642874797E-2</v>
      </c>
      <c r="AC10" s="38" cm="1">
        <f t="array" aca="1" ref="AC10" ca="1">TREND($K10:$P10,$K$1:$P$1,AC$1)</f>
        <v>2.38930035501701E-2</v>
      </c>
      <c r="AD10" s="38" cm="1">
        <f t="array" aca="1" ref="AD10" ca="1">TREND($K10:$P10,$K$1:$P$1,AD$1)</f>
        <v>2.4390774457465403E-2</v>
      </c>
      <c r="AE10" s="38" cm="1">
        <f t="array" aca="1" ref="AE10" ca="1">TREND($K10:$P10,$K$1:$P$1,AE$1)</f>
        <v>2.4888545364760484E-2</v>
      </c>
      <c r="AF10" s="38" cm="1">
        <f t="array" aca="1" ref="AF10" ca="1">TREND($K10:$P10,$K$1:$P$1,AF$1)</f>
        <v>2.5386316272055787E-2</v>
      </c>
      <c r="AG10" s="38" cm="1">
        <f t="array" aca="1" ref="AG10" ca="1">TREND($K10:$P10,$K$1:$P$1,AG$1)</f>
        <v>2.5884087179350868E-2</v>
      </c>
      <c r="AH10" s="38" cm="1">
        <f t="array" aca="1" ref="AH10" ca="1">TREND($K10:$P10,$K$1:$P$1,AH$1)</f>
        <v>2.638185808664617E-2</v>
      </c>
      <c r="AI10" s="38" cm="1">
        <f t="array" aca="1" ref="AI10" ca="1">TREND($K10:$P10,$K$1:$P$1,AI$1)</f>
        <v>2.6879628993941473E-2</v>
      </c>
      <c r="AJ10" s="38" cm="1">
        <f t="array" aca="1" ref="AJ10" ca="1">TREND($K10:$P10,$K$1:$P$1,AJ$1)</f>
        <v>2.7377399901236554E-2</v>
      </c>
    </row>
    <row r="11" spans="1:36">
      <c r="A11" t="s">
        <v>20</v>
      </c>
      <c r="B11" s="39" cm="1">
        <f t="array" aca="1" ref="B11" ca="1">INDIRECT(CONCATENATE("'",HLOOKUP(B$1,$B$21:$E$23,3,FALSE),"'!",$B$25,ROW($A11)+5))*About!$A$27</f>
        <v>1.2195387228732684E-2</v>
      </c>
      <c r="C11" s="38">
        <f t="shared" ca="1" si="3"/>
        <v>1.2568715409204092E-2</v>
      </c>
      <c r="D11" s="38">
        <f t="shared" ca="1" si="0"/>
        <v>1.2942043589675501E-2</v>
      </c>
      <c r="E11" s="38">
        <f t="shared" ca="1" si="0"/>
        <v>1.3315371770146911E-2</v>
      </c>
      <c r="F11" s="39" cm="1">
        <f t="array" aca="1" ref="F11" ca="1">INDIRECT(CONCATENATE("'",HLOOKUP(F$1,$B$21:$E$23,3,FALSE),"'!",$B$25,ROW($A11)+5))*About!$A$27</f>
        <v>1.3688699950618319E-2</v>
      </c>
      <c r="G11" s="38">
        <f t="shared" ca="1" si="4"/>
        <v>1.3937585404265925E-2</v>
      </c>
      <c r="H11" s="38">
        <f t="shared" ca="1" si="1"/>
        <v>1.4186470857913532E-2</v>
      </c>
      <c r="I11" s="38">
        <f t="shared" ca="1" si="1"/>
        <v>1.4435356311561136E-2</v>
      </c>
      <c r="J11" s="38">
        <f t="shared" ca="1" si="1"/>
        <v>1.4684241765208743E-2</v>
      </c>
      <c r="K11" s="39" cm="1">
        <f t="array" aca="1" ref="K11" ca="1">INDIRECT(CONCATENATE("'",HLOOKUP(K$1,$B$21:$E$23,3,FALSE),"'!",$B$25,ROW($A11)+5))*About!$A$27</f>
        <v>1.4933127218856349E-2</v>
      </c>
      <c r="L11" s="38">
        <f t="shared" ca="1" si="5"/>
        <v>1.5182012672503954E-2</v>
      </c>
      <c r="M11" s="38">
        <f t="shared" ca="1" si="2"/>
        <v>1.543089812615156E-2</v>
      </c>
      <c r="N11" s="38">
        <f t="shared" ca="1" si="2"/>
        <v>1.5679783579799166E-2</v>
      </c>
      <c r="O11" s="38">
        <f t="shared" ca="1" si="2"/>
        <v>1.5928669033446769E-2</v>
      </c>
      <c r="P11" s="39" cm="1">
        <f t="array" aca="1" ref="P11" ca="1">INDIRECT(CONCATENATE("'",HLOOKUP(P$1,$B$21:$E$23,3,FALSE),"'!",$B$25,ROW($A11)+5))*About!$A$27</f>
        <v>1.6177554487094375E-2</v>
      </c>
      <c r="Q11" s="38" cm="1">
        <f t="array" aca="1" ref="Q11" ca="1">TREND($K11:$P11,$K$1:$P$1,Q$1)</f>
        <v>1.6426439940741999E-2</v>
      </c>
      <c r="R11" s="38" cm="1">
        <f t="array" aca="1" ref="R11" ca="1">TREND($K11:$P11,$K$1:$P$1,R$1)</f>
        <v>1.6675325394389651E-2</v>
      </c>
      <c r="S11" s="38" cm="1">
        <f t="array" aca="1" ref="S11" ca="1">TREND($K11:$P11,$K$1:$P$1,S$1)</f>
        <v>1.6924210848037191E-2</v>
      </c>
      <c r="T11" s="38" cm="1">
        <f t="array" aca="1" ref="T11" ca="1">TREND($K11:$P11,$K$1:$P$1,T$1)</f>
        <v>1.7173096301684843E-2</v>
      </c>
      <c r="U11" s="38" cm="1">
        <f t="array" aca="1" ref="U11" ca="1">TREND($K11:$P11,$K$1:$P$1,U$1)</f>
        <v>1.7421981755332383E-2</v>
      </c>
      <c r="V11" s="38" cm="1">
        <f t="array" aca="1" ref="V11" ca="1">TREND($K11:$P11,$K$1:$P$1,V$1)</f>
        <v>1.7670867208980034E-2</v>
      </c>
      <c r="W11" s="38" cm="1">
        <f t="array" aca="1" ref="W11" ca="1">TREND($K11:$P11,$K$1:$P$1,W$1)</f>
        <v>1.7919752662627686E-2</v>
      </c>
      <c r="X11" s="38" cm="1">
        <f t="array" aca="1" ref="X11" ca="1">TREND($K11:$P11,$K$1:$P$1,X$1)</f>
        <v>1.8168638116275226E-2</v>
      </c>
      <c r="Y11" s="38" cm="1">
        <f t="array" aca="1" ref="Y11" ca="1">TREND($K11:$P11,$K$1:$P$1,Y$1)</f>
        <v>1.8417523569922878E-2</v>
      </c>
      <c r="Z11" s="38" cm="1">
        <f t="array" aca="1" ref="Z11" ca="1">TREND($K11:$P11,$K$1:$P$1,Z$1)</f>
        <v>1.8666409023570418E-2</v>
      </c>
      <c r="AA11" s="38" cm="1">
        <f t="array" aca="1" ref="AA11" ca="1">TREND($K11:$P11,$K$1:$P$1,AA$1)</f>
        <v>1.891529447721807E-2</v>
      </c>
      <c r="AB11" s="38" cm="1">
        <f t="array" aca="1" ref="AB11" ca="1">TREND($K11:$P11,$K$1:$P$1,AB$1)</f>
        <v>1.916417993086561E-2</v>
      </c>
      <c r="AC11" s="38" cm="1">
        <f t="array" aca="1" ref="AC11" ca="1">TREND($K11:$P11,$K$1:$P$1,AC$1)</f>
        <v>1.9413065384513262E-2</v>
      </c>
      <c r="AD11" s="38" cm="1">
        <f t="array" aca="1" ref="AD11" ca="1">TREND($K11:$P11,$K$1:$P$1,AD$1)</f>
        <v>1.9661950838160913E-2</v>
      </c>
      <c r="AE11" s="38" cm="1">
        <f t="array" aca="1" ref="AE11" ca="1">TREND($K11:$P11,$K$1:$P$1,AE$1)</f>
        <v>1.9910836291808454E-2</v>
      </c>
      <c r="AF11" s="38" cm="1">
        <f t="array" aca="1" ref="AF11" ca="1">TREND($K11:$P11,$K$1:$P$1,AF$1)</f>
        <v>2.0159721745456105E-2</v>
      </c>
      <c r="AG11" s="38" cm="1">
        <f t="array" aca="1" ref="AG11" ca="1">TREND($K11:$P11,$K$1:$P$1,AG$1)</f>
        <v>2.0408607199103646E-2</v>
      </c>
      <c r="AH11" s="38" cm="1">
        <f t="array" aca="1" ref="AH11" ca="1">TREND($K11:$P11,$K$1:$P$1,AH$1)</f>
        <v>2.0657492652751297E-2</v>
      </c>
      <c r="AI11" s="38" cm="1">
        <f t="array" aca="1" ref="AI11" ca="1">TREND($K11:$P11,$K$1:$P$1,AI$1)</f>
        <v>2.0906378106398948E-2</v>
      </c>
      <c r="AJ11" s="38" cm="1">
        <f t="array" aca="1" ref="AJ11" ca="1">TREND($K11:$P11,$K$1:$P$1,AJ$1)</f>
        <v>2.1155263560046489E-2</v>
      </c>
    </row>
    <row r="12" spans="1:36">
      <c r="A12" t="s">
        <v>111</v>
      </c>
      <c r="B12" s="40">
        <f ca="1">SUM(INDIRECT(CONCATENATE("'",HLOOKUP(B$1,$B$21:$E$23,3,FALSE),"'!",$B$25,ROW($A12)+5,":",$B$25,ROW($A12)+6)))*About!$A$27</f>
        <v>5.6621440704830321E-2</v>
      </c>
      <c r="C12" s="38">
        <f t="shared" ca="1" si="3"/>
        <v>5.7959200018186205E-2</v>
      </c>
      <c r="D12" s="38">
        <f t="shared" ca="1" si="0"/>
        <v>5.9296959331542082E-2</v>
      </c>
      <c r="E12" s="38">
        <f t="shared" ca="1" si="0"/>
        <v>6.0634718644897959E-2</v>
      </c>
      <c r="F12" s="40">
        <f ca="1">SUM(INDIRECT(CONCATENATE("'",HLOOKUP(F$1,$B$21:$E$23,3,FALSE),"'!",$B$25,ROW($A12)+5,":",$B$25,ROW($A12)+6)))*About!$A$27</f>
        <v>6.1972477958253842E-2</v>
      </c>
      <c r="G12" s="38">
        <f t="shared" ca="1" si="4"/>
        <v>6.3092462499668073E-2</v>
      </c>
      <c r="H12" s="38">
        <f t="shared" ca="1" si="1"/>
        <v>6.4212447041082296E-2</v>
      </c>
      <c r="I12" s="38">
        <f t="shared" ca="1" si="1"/>
        <v>6.533243158249652E-2</v>
      </c>
      <c r="J12" s="38">
        <f t="shared" ca="1" si="1"/>
        <v>6.6452416123910757E-2</v>
      </c>
      <c r="K12" s="40">
        <f ca="1">SUM(INDIRECT(CONCATENATE("'",HLOOKUP(K$1,$B$21:$E$23,3,FALSE),"'!",$B$25,ROW($A12)+5,":",$B$25,ROW($A12)+6)))*About!$A$27</f>
        <v>6.757240066532498E-2</v>
      </c>
      <c r="L12" s="38">
        <f t="shared" ca="1" si="5"/>
        <v>6.8941270660386814E-2</v>
      </c>
      <c r="M12" s="38">
        <f t="shared" ca="1" si="2"/>
        <v>7.0310140655448647E-2</v>
      </c>
      <c r="N12" s="38">
        <f t="shared" ca="1" si="2"/>
        <v>7.1679010650510466E-2</v>
      </c>
      <c r="O12" s="38">
        <f t="shared" ca="1" si="2"/>
        <v>7.30478806455723E-2</v>
      </c>
      <c r="P12" s="40">
        <f ca="1">SUM(INDIRECT(CONCATENATE("'",HLOOKUP(P$1,$B$21:$E$23,3,FALSE),"'!",$B$25,ROW($A12)+5,":",$B$25,ROW($A12)+6)))*About!$A$27</f>
        <v>7.4416750640634133E-2</v>
      </c>
      <c r="Q12" s="38" cm="1">
        <f t="array" aca="1" ref="Q12" ca="1">TREND($K12:$P12,$K$1:$P$1,Q$1)</f>
        <v>7.5785620635696382E-2</v>
      </c>
      <c r="R12" s="38" cm="1">
        <f t="array" aca="1" ref="R12" ca="1">TREND($K12:$P12,$K$1:$P$1,R$1)</f>
        <v>7.7154490630757966E-2</v>
      </c>
      <c r="S12" s="38" cm="1">
        <f t="array" aca="1" ref="S12" ca="1">TREND($K12:$P12,$K$1:$P$1,S$1)</f>
        <v>7.8523360625819993E-2</v>
      </c>
      <c r="T12" s="38" cm="1">
        <f t="array" aca="1" ref="T12" ca="1">TREND($K12:$P12,$K$1:$P$1,T$1)</f>
        <v>7.9892230620881577E-2</v>
      </c>
      <c r="U12" s="38" cm="1">
        <f t="array" aca="1" ref="U12" ca="1">TREND($K12:$P12,$K$1:$P$1,U$1)</f>
        <v>8.1261100615943604E-2</v>
      </c>
      <c r="V12" s="38" cm="1">
        <f t="array" aca="1" ref="V12" ca="1">TREND($K12:$P12,$K$1:$P$1,V$1)</f>
        <v>8.2629970611005188E-2</v>
      </c>
      <c r="W12" s="38" cm="1">
        <f t="array" aca="1" ref="W12" ca="1">TREND($K12:$P12,$K$1:$P$1,W$1)</f>
        <v>8.3998840606067215E-2</v>
      </c>
      <c r="X12" s="38" cm="1">
        <f t="array" aca="1" ref="X12" ca="1">TREND($K12:$P12,$K$1:$P$1,X$1)</f>
        <v>8.5367710601128799E-2</v>
      </c>
      <c r="Y12" s="38" cm="1">
        <f t="array" aca="1" ref="Y12" ca="1">TREND($K12:$P12,$K$1:$P$1,Y$1)</f>
        <v>8.6736580596190826E-2</v>
      </c>
      <c r="Z12" s="38" cm="1">
        <f t="array" aca="1" ref="Z12" ca="1">TREND($K12:$P12,$K$1:$P$1,Z$1)</f>
        <v>8.8105450591252854E-2</v>
      </c>
      <c r="AA12" s="38" cm="1">
        <f t="array" aca="1" ref="AA12" ca="1">TREND($K12:$P12,$K$1:$P$1,AA$1)</f>
        <v>8.9474320586314438E-2</v>
      </c>
      <c r="AB12" s="38" cm="1">
        <f t="array" aca="1" ref="AB12" ca="1">TREND($K12:$P12,$K$1:$P$1,AB$1)</f>
        <v>9.0843190581376465E-2</v>
      </c>
      <c r="AC12" s="38" cm="1">
        <f t="array" aca="1" ref="AC12" ca="1">TREND($K12:$P12,$K$1:$P$1,AC$1)</f>
        <v>9.2212060576438049E-2</v>
      </c>
      <c r="AD12" s="38" cm="1">
        <f t="array" aca="1" ref="AD12" ca="1">TREND($K12:$P12,$K$1:$P$1,AD$1)</f>
        <v>9.3580930571500076E-2</v>
      </c>
      <c r="AE12" s="38" cm="1">
        <f t="array" aca="1" ref="AE12" ca="1">TREND($K12:$P12,$K$1:$P$1,AE$1)</f>
        <v>9.494980056656166E-2</v>
      </c>
      <c r="AF12" s="38" cm="1">
        <f t="array" aca="1" ref="AF12" ca="1">TREND($K12:$P12,$K$1:$P$1,AF$1)</f>
        <v>9.6318670561623687E-2</v>
      </c>
      <c r="AG12" s="38" cm="1">
        <f t="array" aca="1" ref="AG12" ca="1">TREND($K12:$P12,$K$1:$P$1,AG$1)</f>
        <v>9.7687540556685271E-2</v>
      </c>
      <c r="AH12" s="38" cm="1">
        <f t="array" aca="1" ref="AH12" ca="1">TREND($K12:$P12,$K$1:$P$1,AH$1)</f>
        <v>9.9056410551747298E-2</v>
      </c>
      <c r="AI12" s="38" cm="1">
        <f t="array" aca="1" ref="AI12" ca="1">TREND($K12:$P12,$K$1:$P$1,AI$1)</f>
        <v>0.10042528054680933</v>
      </c>
      <c r="AJ12" s="38" cm="1">
        <f t="array" aca="1" ref="AJ12" ca="1">TREND($K12:$P12,$K$1:$P$1,AJ$1)</f>
        <v>0.10179415054187091</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2.8621827169474667E-3</v>
      </c>
      <c r="C2" s="38">
        <f ca="1">$B2+($F2-$B2)*(C$1-$B$1)/($F$1-$B$1)</f>
        <v>2.8932933986534175E-3</v>
      </c>
      <c r="D2" s="38">
        <f t="shared" ref="D2:E12" ca="1" si="0">$B2+($F2-$B2)*(D$1-$B$1)/($F$1-$B$1)</f>
        <v>2.9244040803593678E-3</v>
      </c>
      <c r="E2" s="38">
        <f t="shared" ca="1" si="0"/>
        <v>2.9555147620653186E-3</v>
      </c>
      <c r="F2" s="37" cm="1">
        <f t="array" aca="1" ref="F2" ca="1">INDIRECT(CONCATENATE("'",HLOOKUP(F$1,$B$21:$E$23,3,FALSE),"'!",$B$25,ROW($A2)+3))*About!$A$27</f>
        <v>2.9866254437712694E-3</v>
      </c>
      <c r="G2" s="38">
        <f ca="1">$F2+($K2-$F2)*(G$1-$F$1)/($K$1-$F$1)</f>
        <v>3.0364025345007905E-3</v>
      </c>
      <c r="H2" s="38">
        <f t="shared" ref="H2:J12" ca="1" si="1">$F2+($K2-$F2)*(H$1-$F$1)/($K$1-$F$1)</f>
        <v>3.0861796252303116E-3</v>
      </c>
      <c r="I2" s="38">
        <f t="shared" ca="1" si="1"/>
        <v>3.1359567159598332E-3</v>
      </c>
      <c r="J2" s="38">
        <f t="shared" ca="1" si="1"/>
        <v>3.1857338066893543E-3</v>
      </c>
      <c r="K2" s="37" cm="1">
        <f t="array" aca="1" ref="K2" ca="1">INDIRECT(CONCATENATE("'",HLOOKUP(K$1,$B$21:$E$23,3,FALSE),"'!",$B$25,ROW($A2)+3))*About!$A$27</f>
        <v>3.2355108974188754E-3</v>
      </c>
      <c r="L2" s="38">
        <f ca="1">$K2+($P2-$K2)*(L$1-$K$1)/($P$1-$K$1)</f>
        <v>3.310176533513157E-3</v>
      </c>
      <c r="M2" s="38">
        <f t="shared" ref="M2:O12" ca="1" si="2">$K2+($P2-$K2)*(M$1-$K$1)/($P$1-$K$1)</f>
        <v>3.3848421696074387E-3</v>
      </c>
      <c r="N2" s="38">
        <f t="shared" ca="1" si="2"/>
        <v>3.4595078057017207E-3</v>
      </c>
      <c r="O2" s="38">
        <f t="shared" ca="1" si="2"/>
        <v>3.5341734417960024E-3</v>
      </c>
      <c r="P2" s="37" cm="1">
        <f t="array" aca="1" ref="P2" ca="1">INDIRECT(CONCATENATE("'",HLOOKUP(P$1,$B$21:$E$23,3,FALSE),"'!",$B$25,ROW($A2)+3))*About!$A$27</f>
        <v>3.608839077890284E-3</v>
      </c>
      <c r="Q2" s="38" cm="1">
        <f t="array" aca="1" ref="Q2" ca="1">TREND($K2:$P2,$K$1:$P$1,Q$1)</f>
        <v>3.68350471398457E-3</v>
      </c>
      <c r="R2" s="38" cm="1">
        <f t="array" aca="1" ref="R2" ca="1">TREND($K2:$P2,$K$1:$P$1,R$1)</f>
        <v>3.7581703500788599E-3</v>
      </c>
      <c r="S2" s="38" cm="1">
        <f t="array" aca="1" ref="S2" ca="1">TREND($K2:$P2,$K$1:$P$1,S$1)</f>
        <v>3.832835986173122E-3</v>
      </c>
      <c r="T2" s="38" cm="1">
        <f t="array" aca="1" ref="T2" ca="1">TREND($K2:$P2,$K$1:$P$1,T$1)</f>
        <v>3.9075016222674119E-3</v>
      </c>
      <c r="U2" s="38" cm="1">
        <f t="array" aca="1" ref="U2" ca="1">TREND($K2:$P2,$K$1:$P$1,U$1)</f>
        <v>3.9821672583617018E-3</v>
      </c>
      <c r="V2" s="38" cm="1">
        <f t="array" aca="1" ref="V2" ca="1">TREND($K2:$P2,$K$1:$P$1,V$1)</f>
        <v>4.0568328944559917E-3</v>
      </c>
      <c r="W2" s="38" cm="1">
        <f t="array" aca="1" ref="W2" ca="1">TREND($K2:$P2,$K$1:$P$1,W$1)</f>
        <v>4.1314985305502538E-3</v>
      </c>
      <c r="X2" s="38" cm="1">
        <f t="array" aca="1" ref="X2" ca="1">TREND($K2:$P2,$K$1:$P$1,X$1)</f>
        <v>4.2061641666445437E-3</v>
      </c>
      <c r="Y2" s="38" cm="1">
        <f t="array" aca="1" ref="Y2" ca="1">TREND($K2:$P2,$K$1:$P$1,Y$1)</f>
        <v>4.2808298027388336E-3</v>
      </c>
      <c r="Z2" s="38" cm="1">
        <f t="array" aca="1" ref="Z2" ca="1">TREND($K2:$P2,$K$1:$P$1,Z$1)</f>
        <v>4.3554954388330958E-3</v>
      </c>
      <c r="AA2" s="38" cm="1">
        <f t="array" aca="1" ref="AA2" ca="1">TREND($K2:$P2,$K$1:$P$1,AA$1)</f>
        <v>4.4301610749273856E-3</v>
      </c>
      <c r="AB2" s="38" cm="1">
        <f t="array" aca="1" ref="AB2" ca="1">TREND($K2:$P2,$K$1:$P$1,AB$1)</f>
        <v>4.5048267110216755E-3</v>
      </c>
      <c r="AC2" s="38" cm="1">
        <f t="array" aca="1" ref="AC2" ca="1">TREND($K2:$P2,$K$1:$P$1,AC$1)</f>
        <v>4.5794923471159377E-3</v>
      </c>
      <c r="AD2" s="38" cm="1">
        <f t="array" aca="1" ref="AD2" ca="1">TREND($K2:$P2,$K$1:$P$1,AD$1)</f>
        <v>4.6541579832102276E-3</v>
      </c>
      <c r="AE2" s="38" cm="1">
        <f t="array" aca="1" ref="AE2" ca="1">TREND($K2:$P2,$K$1:$P$1,AE$1)</f>
        <v>4.7288236193045174E-3</v>
      </c>
      <c r="AF2" s="38" cm="1">
        <f t="array" aca="1" ref="AF2" ca="1">TREND($K2:$P2,$K$1:$P$1,AF$1)</f>
        <v>4.8034892553988073E-3</v>
      </c>
      <c r="AG2" s="38" cm="1">
        <f t="array" aca="1" ref="AG2" ca="1">TREND($K2:$P2,$K$1:$P$1,AG$1)</f>
        <v>4.8781548914930695E-3</v>
      </c>
      <c r="AH2" s="38" cm="1">
        <f t="array" aca="1" ref="AH2" ca="1">TREND($K2:$P2,$K$1:$P$1,AH$1)</f>
        <v>4.9528205275873594E-3</v>
      </c>
      <c r="AI2" s="38" cm="1">
        <f t="array" aca="1" ref="AI2" ca="1">TREND($K2:$P2,$K$1:$P$1,AI$1)</f>
        <v>5.0274861636816492E-3</v>
      </c>
      <c r="AJ2" s="38" cm="1">
        <f t="array" aca="1" ref="AJ2" ca="1">TREND($K2:$P2,$K$1:$P$1,AJ$1)</f>
        <v>5.1021517997759114E-3</v>
      </c>
    </row>
    <row r="3" spans="1:36">
      <c r="A3" t="s">
        <v>13</v>
      </c>
      <c r="B3" s="39" cm="1">
        <f t="array" aca="1" ref="B3" ca="1">INDIRECT(CONCATENATE("'",HLOOKUP(B$1,$B$21:$E$23,3,FALSE),"'!",$B$25,ROW($A3)+5))*About!$A$27</f>
        <v>1.4933127218856347E-3</v>
      </c>
      <c r="C3" s="38">
        <f t="shared" ref="C3:C12" ca="1" si="3">$B3+($F3-$B3)*(C$1-$B$1)/($F$1-$B$1)</f>
        <v>1.5244234035915855E-3</v>
      </c>
      <c r="D3" s="38">
        <f t="shared" ca="1" si="0"/>
        <v>1.5555340852975363E-3</v>
      </c>
      <c r="E3" s="38">
        <f t="shared" ca="1" si="0"/>
        <v>1.5866447670034869E-3</v>
      </c>
      <c r="F3" s="39" cm="1">
        <f t="array" aca="1" ref="F3" ca="1">INDIRECT(CONCATENATE("'",HLOOKUP(F$1,$B$21:$E$23,3,FALSE),"'!",$B$25,ROW($A3)+5))*About!$A$27</f>
        <v>1.6177554487094377E-3</v>
      </c>
      <c r="G3" s="38">
        <f t="shared" ref="G3:G12" ca="1" si="4">$F3+($K3-$F3)*(G$1-$F$1)/($K$1-$F$1)</f>
        <v>1.6426439940741982E-3</v>
      </c>
      <c r="H3" s="38">
        <f t="shared" ca="1" si="1"/>
        <v>1.6675325394389588E-3</v>
      </c>
      <c r="I3" s="38">
        <f t="shared" ca="1" si="1"/>
        <v>1.6924210848037195E-3</v>
      </c>
      <c r="J3" s="38">
        <f t="shared" ca="1" si="1"/>
        <v>1.7173096301684801E-3</v>
      </c>
      <c r="K3" s="39" cm="1">
        <f t="array" aca="1" ref="K3" ca="1">INDIRECT(CONCATENATE("'",HLOOKUP(K$1,$B$21:$E$23,3,FALSE),"'!",$B$25,ROW($A3)+5))*About!$A$27</f>
        <v>1.7421981755332406E-3</v>
      </c>
      <c r="L3" s="38">
        <f t="shared" ref="L3:L12" ca="1" si="5">$K3+($P3-$K3)*(L$1-$K$1)/($P$1-$K$1)</f>
        <v>1.7670867208980012E-3</v>
      </c>
      <c r="M3" s="38">
        <f t="shared" ca="1" si="2"/>
        <v>1.7919752662627617E-3</v>
      </c>
      <c r="N3" s="38">
        <f t="shared" ca="1" si="2"/>
        <v>1.8168638116275225E-3</v>
      </c>
      <c r="O3" s="38">
        <f t="shared" ca="1" si="2"/>
        <v>1.8417523569922831E-3</v>
      </c>
      <c r="P3" s="39" cm="1">
        <f t="array" aca="1" ref="P3" ca="1">INDIRECT(CONCATENATE("'",HLOOKUP(P$1,$B$21:$E$23,3,FALSE),"'!",$B$25,ROW($A3)+5))*About!$A$27</f>
        <v>1.8666409023570436E-3</v>
      </c>
      <c r="Q3" s="38" cm="1">
        <f t="array" aca="1" ref="Q3" ca="1">TREND($K3:$P3,$K$1:$P$1,Q$1)</f>
        <v>1.8915294477218E-3</v>
      </c>
      <c r="R3" s="38" cm="1">
        <f t="array" aca="1" ref="R3" ca="1">TREND($K3:$P3,$K$1:$P$1,R$1)</f>
        <v>1.916417993086561E-3</v>
      </c>
      <c r="S3" s="38" cm="1">
        <f t="array" aca="1" ref="S3" ca="1">TREND($K3:$P3,$K$1:$P$1,S$1)</f>
        <v>1.941306538451322E-3</v>
      </c>
      <c r="T3" s="38" cm="1">
        <f t="array" aca="1" ref="T3" ca="1">TREND($K3:$P3,$K$1:$P$1,T$1)</f>
        <v>1.966195083816083E-3</v>
      </c>
      <c r="U3" s="38" cm="1">
        <f t="array" aca="1" ref="U3" ca="1">TREND($K3:$P3,$K$1:$P$1,U$1)</f>
        <v>1.991083629180844E-3</v>
      </c>
      <c r="V3" s="38" cm="1">
        <f t="array" aca="1" ref="V3" ca="1">TREND($K3:$P3,$K$1:$P$1,V$1)</f>
        <v>2.015972174545605E-3</v>
      </c>
      <c r="W3" s="38" cm="1">
        <f t="array" aca="1" ref="W3" ca="1">TREND($K3:$P3,$K$1:$P$1,W$1)</f>
        <v>2.0408607199103659E-3</v>
      </c>
      <c r="X3" s="38" cm="1">
        <f t="array" aca="1" ref="X3" ca="1">TREND($K3:$P3,$K$1:$P$1,X$1)</f>
        <v>2.0657492652751269E-3</v>
      </c>
      <c r="Y3" s="38" cm="1">
        <f t="array" aca="1" ref="Y3" ca="1">TREND($K3:$P3,$K$1:$P$1,Y$1)</f>
        <v>2.090637810639881E-3</v>
      </c>
      <c r="Z3" s="38" cm="1">
        <f t="array" aca="1" ref="Z3" ca="1">TREND($K3:$P3,$K$1:$P$1,Z$1)</f>
        <v>2.115526356004642E-3</v>
      </c>
      <c r="AA3" s="38" cm="1">
        <f t="array" aca="1" ref="AA3" ca="1">TREND($K3:$P3,$K$1:$P$1,AA$1)</f>
        <v>2.1404149013694029E-3</v>
      </c>
      <c r="AB3" s="38" cm="1">
        <f t="array" aca="1" ref="AB3" ca="1">TREND($K3:$P3,$K$1:$P$1,AB$1)</f>
        <v>2.1653034467341639E-3</v>
      </c>
      <c r="AC3" s="38" cm="1">
        <f t="array" aca="1" ref="AC3" ca="1">TREND($K3:$P3,$K$1:$P$1,AC$1)</f>
        <v>2.1901919920989249E-3</v>
      </c>
      <c r="AD3" s="38" cm="1">
        <f t="array" aca="1" ref="AD3" ca="1">TREND($K3:$P3,$K$1:$P$1,AD$1)</f>
        <v>2.2150805374636859E-3</v>
      </c>
      <c r="AE3" s="38" cm="1">
        <f t="array" aca="1" ref="AE3" ca="1">TREND($K3:$P3,$K$1:$P$1,AE$1)</f>
        <v>2.2399690828284469E-3</v>
      </c>
      <c r="AF3" s="38" cm="1">
        <f t="array" aca="1" ref="AF3" ca="1">TREND($K3:$P3,$K$1:$P$1,AF$1)</f>
        <v>2.2648576281932079E-3</v>
      </c>
      <c r="AG3" s="38" cm="1">
        <f t="array" aca="1" ref="AG3" ca="1">TREND($K3:$P3,$K$1:$P$1,AG$1)</f>
        <v>2.2897461735579688E-3</v>
      </c>
      <c r="AH3" s="38" cm="1">
        <f t="array" aca="1" ref="AH3" ca="1">TREND($K3:$P3,$K$1:$P$1,AH$1)</f>
        <v>2.3146347189227298E-3</v>
      </c>
      <c r="AI3" s="38" cm="1">
        <f t="array" aca="1" ref="AI3" ca="1">TREND($K3:$P3,$K$1:$P$1,AI$1)</f>
        <v>2.3395232642874908E-3</v>
      </c>
      <c r="AJ3" s="38" cm="1">
        <f t="array" aca="1" ref="AJ3" ca="1">TREND($K3:$P3,$K$1:$P$1,AJ$1)</f>
        <v>2.3644118096522518E-3</v>
      </c>
    </row>
    <row r="4" spans="1:36">
      <c r="A4" t="s">
        <v>14</v>
      </c>
      <c r="B4" s="39" cm="1">
        <f t="array" aca="1" ref="B4" ca="1">INDIRECT(CONCATENATE("'",HLOOKUP(B$1,$B$21:$E$23,3,FALSE),"'!",$B$25,ROW($A4)+5))*About!$A$27</f>
        <v>4.7288236193045105E-3</v>
      </c>
      <c r="C4" s="38">
        <f t="shared" ca="1" si="3"/>
        <v>4.7599343010104609E-3</v>
      </c>
      <c r="D4" s="38">
        <f t="shared" ca="1" si="0"/>
        <v>4.7910449827164112E-3</v>
      </c>
      <c r="E4" s="38">
        <f t="shared" ca="1" si="0"/>
        <v>4.8221556644223625E-3</v>
      </c>
      <c r="F4" s="39" cm="1">
        <f t="array" aca="1" ref="F4" ca="1">INDIRECT(CONCATENATE("'",HLOOKUP(F$1,$B$21:$E$23,3,FALSE),"'!",$B$25,ROW($A4)+5))*About!$A$27</f>
        <v>4.8532663461283128E-3</v>
      </c>
      <c r="G4" s="38">
        <f t="shared" ca="1" si="4"/>
        <v>4.9030434368578339E-3</v>
      </c>
      <c r="H4" s="38">
        <f t="shared" ca="1" si="1"/>
        <v>4.9528205275873559E-3</v>
      </c>
      <c r="I4" s="38">
        <f t="shared" ca="1" si="1"/>
        <v>5.002597618316877E-3</v>
      </c>
      <c r="J4" s="38">
        <f t="shared" ca="1" si="1"/>
        <v>5.052374709046399E-3</v>
      </c>
      <c r="K4" s="39" cm="1">
        <f t="array" aca="1" ref="K4" ca="1">INDIRECT(CONCATENATE("'",HLOOKUP(K$1,$B$21:$E$23,3,FALSE),"'!",$B$25,ROW($A4)+5))*About!$A$27</f>
        <v>5.1021517997759201E-3</v>
      </c>
      <c r="L4" s="38">
        <f t="shared" ca="1" si="5"/>
        <v>5.2017059812349623E-3</v>
      </c>
      <c r="M4" s="38">
        <f t="shared" ca="1" si="2"/>
        <v>5.3012601626940044E-3</v>
      </c>
      <c r="N4" s="38">
        <f t="shared" ca="1" si="2"/>
        <v>5.4008143441530458E-3</v>
      </c>
      <c r="O4" s="38">
        <f t="shared" ca="1" si="2"/>
        <v>5.500368525612088E-3</v>
      </c>
      <c r="P4" s="39" cm="1">
        <f t="array" aca="1" ref="P4" ca="1">INDIRECT(CONCATENATE("'",HLOOKUP(P$1,$B$21:$E$23,3,FALSE),"'!",$B$25,ROW($A4)+5))*About!$A$27</f>
        <v>5.5999227070711302E-3</v>
      </c>
      <c r="Q4" s="38" cm="1">
        <f t="array" aca="1" ref="Q4" ca="1">TREND($K4:$P4,$K$1:$P$1,Q$1)</f>
        <v>5.699476888530175E-3</v>
      </c>
      <c r="R4" s="38" cm="1">
        <f t="array" aca="1" ref="R4" ca="1">TREND($K4:$P4,$K$1:$P$1,R$1)</f>
        <v>5.7990310699892189E-3</v>
      </c>
      <c r="S4" s="38" cm="1">
        <f t="array" aca="1" ref="S4" ca="1">TREND($K4:$P4,$K$1:$P$1,S$1)</f>
        <v>5.8985852514482628E-3</v>
      </c>
      <c r="T4" s="38" cm="1">
        <f t="array" aca="1" ref="T4" ca="1">TREND($K4:$P4,$K$1:$P$1,T$1)</f>
        <v>5.9981394329073068E-3</v>
      </c>
      <c r="U4" s="38" cm="1">
        <f t="array" aca="1" ref="U4" ca="1">TREND($K4:$P4,$K$1:$P$1,U$1)</f>
        <v>6.0976936143663507E-3</v>
      </c>
      <c r="V4" s="38" cm="1">
        <f t="array" aca="1" ref="V4" ca="1">TREND($K4:$P4,$K$1:$P$1,V$1)</f>
        <v>6.1972477958253946E-3</v>
      </c>
      <c r="W4" s="38" cm="1">
        <f t="array" aca="1" ref="W4" ca="1">TREND($K4:$P4,$K$1:$P$1,W$1)</f>
        <v>6.2968019772844386E-3</v>
      </c>
      <c r="X4" s="38" cm="1">
        <f t="array" aca="1" ref="X4" ca="1">TREND($K4:$P4,$K$1:$P$1,X$1)</f>
        <v>6.3963561587434825E-3</v>
      </c>
      <c r="Y4" s="38" cm="1">
        <f t="array" aca="1" ref="Y4" ca="1">TREND($K4:$P4,$K$1:$P$1,Y$1)</f>
        <v>6.4959103402025264E-3</v>
      </c>
      <c r="Z4" s="38" cm="1">
        <f t="array" aca="1" ref="Z4" ca="1">TREND($K4:$P4,$K$1:$P$1,Z$1)</f>
        <v>6.5954645216615704E-3</v>
      </c>
      <c r="AA4" s="38" cm="1">
        <f t="array" aca="1" ref="AA4" ca="1">TREND($K4:$P4,$K$1:$P$1,AA$1)</f>
        <v>6.6950187031205866E-3</v>
      </c>
      <c r="AB4" s="38" cm="1">
        <f t="array" aca="1" ref="AB4" ca="1">TREND($K4:$P4,$K$1:$P$1,AB$1)</f>
        <v>6.7945728845796305E-3</v>
      </c>
      <c r="AC4" s="38" cm="1">
        <f t="array" aca="1" ref="AC4" ca="1">TREND($K4:$P4,$K$1:$P$1,AC$1)</f>
        <v>6.8941270660386744E-3</v>
      </c>
      <c r="AD4" s="38" cm="1">
        <f t="array" aca="1" ref="AD4" ca="1">TREND($K4:$P4,$K$1:$P$1,AD$1)</f>
        <v>6.9936812474977184E-3</v>
      </c>
      <c r="AE4" s="38" cm="1">
        <f t="array" aca="1" ref="AE4" ca="1">TREND($K4:$P4,$K$1:$P$1,AE$1)</f>
        <v>7.0932354289567623E-3</v>
      </c>
      <c r="AF4" s="38" cm="1">
        <f t="array" aca="1" ref="AF4" ca="1">TREND($K4:$P4,$K$1:$P$1,AF$1)</f>
        <v>7.1927896104158062E-3</v>
      </c>
      <c r="AG4" s="38" cm="1">
        <f t="array" aca="1" ref="AG4" ca="1">TREND($K4:$P4,$K$1:$P$1,AG$1)</f>
        <v>7.2923437918748502E-3</v>
      </c>
      <c r="AH4" s="38" cm="1">
        <f t="array" aca="1" ref="AH4" ca="1">TREND($K4:$P4,$K$1:$P$1,AH$1)</f>
        <v>7.3918979733338941E-3</v>
      </c>
      <c r="AI4" s="38" cm="1">
        <f t="array" aca="1" ref="AI4" ca="1">TREND($K4:$P4,$K$1:$P$1,AI$1)</f>
        <v>7.491452154792938E-3</v>
      </c>
      <c r="AJ4" s="38" cm="1">
        <f t="array" aca="1" ref="AJ4" ca="1">TREND($K4:$P4,$K$1:$P$1,AJ$1)</f>
        <v>7.591006336251982E-3</v>
      </c>
    </row>
    <row r="5" spans="1:36">
      <c r="A5" t="s">
        <v>15</v>
      </c>
      <c r="B5" s="39" cm="1">
        <f t="array" aca="1" ref="B5" ca="1">INDIRECT(CONCATENATE("'",HLOOKUP(B$1,$B$21:$E$23,3,FALSE),"'!",$B$25,ROW($A5)+5))*About!$A$27</f>
        <v>5.9732508875425396E-2</v>
      </c>
      <c r="C5" s="38">
        <f t="shared" ca="1" si="3"/>
        <v>6.0043615692484904E-2</v>
      </c>
      <c r="D5" s="38">
        <f t="shared" ca="1" si="0"/>
        <v>6.0354722509544406E-2</v>
      </c>
      <c r="E5" s="38">
        <f t="shared" ca="1" si="0"/>
        <v>6.0665829326603915E-2</v>
      </c>
      <c r="F5" s="39" cm="1">
        <f t="array" aca="1" ref="F5" ca="1">INDIRECT(CONCATENATE("'",HLOOKUP(F$1,$B$21:$E$23,3,FALSE),"'!",$B$25,ROW($A5)+5))*About!$A$27</f>
        <v>6.0976936143663424E-2</v>
      </c>
      <c r="G5" s="38">
        <f t="shared" ca="1" si="4"/>
        <v>6.1723592504606239E-2</v>
      </c>
      <c r="H5" s="38">
        <f t="shared" ca="1" si="1"/>
        <v>6.2470248865549055E-2</v>
      </c>
      <c r="I5" s="38">
        <f t="shared" ca="1" si="1"/>
        <v>6.3216905226491871E-2</v>
      </c>
      <c r="J5" s="38">
        <f t="shared" ca="1" si="1"/>
        <v>6.3963561587434686E-2</v>
      </c>
      <c r="K5" s="39" cm="1">
        <f t="array" aca="1" ref="K5" ca="1">INDIRECT(CONCATENATE("'",HLOOKUP(K$1,$B$21:$E$23,3,FALSE),"'!",$B$25,ROW($A5)+5))*About!$A$27</f>
        <v>6.4710217948377502E-2</v>
      </c>
      <c r="L5" s="38">
        <f t="shared" ca="1" si="5"/>
        <v>6.5954645216615537E-2</v>
      </c>
      <c r="M5" s="38">
        <f t="shared" ca="1" si="2"/>
        <v>6.7199072484853573E-2</v>
      </c>
      <c r="N5" s="38">
        <f t="shared" ca="1" si="2"/>
        <v>6.8443499753091594E-2</v>
      </c>
      <c r="O5" s="38">
        <f t="shared" ca="1" si="2"/>
        <v>6.9687927021329629E-2</v>
      </c>
      <c r="P5" s="39" cm="1">
        <f t="array" aca="1" ref="P5" ca="1">INDIRECT(CONCATENATE("'",HLOOKUP(P$1,$B$21:$E$23,3,FALSE),"'!",$B$25,ROW($A5)+5))*About!$A$27</f>
        <v>7.0932354289567665E-2</v>
      </c>
      <c r="Q5" s="38" cm="1">
        <f t="array" aca="1" ref="Q5" ca="1">TREND($K5:$P5,$K$1:$P$1,Q$1)</f>
        <v>7.2176781557805381E-2</v>
      </c>
      <c r="R5" s="38" cm="1">
        <f t="array" aca="1" ref="R5" ca="1">TREND($K5:$P5,$K$1:$P$1,R$1)</f>
        <v>7.3421208826043305E-2</v>
      </c>
      <c r="S5" s="38" cm="1">
        <f t="array" aca="1" ref="S5" ca="1">TREND($K5:$P5,$K$1:$P$1,S$1)</f>
        <v>7.4665636094281229E-2</v>
      </c>
      <c r="T5" s="38" cm="1">
        <f t="array" aca="1" ref="T5" ca="1">TREND($K5:$P5,$K$1:$P$1,T$1)</f>
        <v>7.5910063362519598E-2</v>
      </c>
      <c r="U5" s="38" cm="1">
        <f t="array" aca="1" ref="U5" ca="1">TREND($K5:$P5,$K$1:$P$1,U$1)</f>
        <v>7.7154490630757522E-2</v>
      </c>
      <c r="V5" s="38" cm="1">
        <f t="array" aca="1" ref="V5" ca="1">TREND($K5:$P5,$K$1:$P$1,V$1)</f>
        <v>7.8398917898995446E-2</v>
      </c>
      <c r="W5" s="38" cm="1">
        <f t="array" aca="1" ref="W5" ca="1">TREND($K5:$P5,$K$1:$P$1,W$1)</f>
        <v>7.964334516723337E-2</v>
      </c>
      <c r="X5" s="38" cm="1">
        <f t="array" aca="1" ref="X5" ca="1">TREND($K5:$P5,$K$1:$P$1,X$1)</f>
        <v>8.0887772435471739E-2</v>
      </c>
      <c r="Y5" s="38" cm="1">
        <f t="array" aca="1" ref="Y5" ca="1">TREND($K5:$P5,$K$1:$P$1,Y$1)</f>
        <v>8.2132199703709663E-2</v>
      </c>
      <c r="Z5" s="38" cm="1">
        <f t="array" aca="1" ref="Z5" ca="1">TREND($K5:$P5,$K$1:$P$1,Z$1)</f>
        <v>8.3376626971947587E-2</v>
      </c>
      <c r="AA5" s="38" cm="1">
        <f t="array" aca="1" ref="AA5" ca="1">TREND($K5:$P5,$K$1:$P$1,AA$1)</f>
        <v>8.4621054240185511E-2</v>
      </c>
      <c r="AB5" s="38" cm="1">
        <f t="array" aca="1" ref="AB5" ca="1">TREND($K5:$P5,$K$1:$P$1,AB$1)</f>
        <v>8.586548150842388E-2</v>
      </c>
      <c r="AC5" s="38" cm="1">
        <f t="array" aca="1" ref="AC5" ca="1">TREND($K5:$P5,$K$1:$P$1,AC$1)</f>
        <v>8.7109908776661804E-2</v>
      </c>
      <c r="AD5" s="38" cm="1">
        <f t="array" aca="1" ref="AD5" ca="1">TREND($K5:$P5,$K$1:$P$1,AD$1)</f>
        <v>8.8354336044899728E-2</v>
      </c>
      <c r="AE5" s="38" cm="1">
        <f t="array" aca="1" ref="AE5" ca="1">TREND($K5:$P5,$K$1:$P$1,AE$1)</f>
        <v>8.9598763313137653E-2</v>
      </c>
      <c r="AF5" s="38" cm="1">
        <f t="array" aca="1" ref="AF5" ca="1">TREND($K5:$P5,$K$1:$P$1,AF$1)</f>
        <v>9.0843190581376021E-2</v>
      </c>
      <c r="AG5" s="38" cm="1">
        <f t="array" aca="1" ref="AG5" ca="1">TREND($K5:$P5,$K$1:$P$1,AG$1)</f>
        <v>9.2087617849613945E-2</v>
      </c>
      <c r="AH5" s="38" cm="1">
        <f t="array" aca="1" ref="AH5" ca="1">TREND($K5:$P5,$K$1:$P$1,AH$1)</f>
        <v>9.333204511785187E-2</v>
      </c>
      <c r="AI5" s="38" cm="1">
        <f t="array" aca="1" ref="AI5" ca="1">TREND($K5:$P5,$K$1:$P$1,AI$1)</f>
        <v>9.4576472386089794E-2</v>
      </c>
      <c r="AJ5" s="38" cm="1">
        <f t="array" aca="1" ref="AJ5" ca="1">TREND($K5:$P5,$K$1:$P$1,AJ$1)</f>
        <v>9.5820899654327718E-2</v>
      </c>
    </row>
    <row r="6" spans="1:36">
      <c r="A6" t="s">
        <v>16</v>
      </c>
      <c r="B6" s="39" cm="1">
        <f t="array" aca="1" ref="B6" ca="1">INDIRECT(CONCATENATE("'",HLOOKUP(B$1,$B$21:$E$23,3,FALSE),"'!",$B$25,ROW($A6)+5))*About!$A$27</f>
        <v>8.5865481508424019E-2</v>
      </c>
      <c r="C6" s="38">
        <f t="shared" ca="1" si="3"/>
        <v>8.6176588325483527E-2</v>
      </c>
      <c r="D6" s="38">
        <f t="shared" ca="1" si="0"/>
        <v>8.6487695142543036E-2</v>
      </c>
      <c r="E6" s="38">
        <f t="shared" ca="1" si="0"/>
        <v>8.6798801959602531E-2</v>
      </c>
      <c r="F6" s="39" cm="1">
        <f t="array" aca="1" ref="F6" ca="1">INDIRECT(CONCATENATE("'",HLOOKUP(F$1,$B$21:$E$23,3,FALSE),"'!",$B$25,ROW($A6)+5))*About!$A$27</f>
        <v>8.710990877666204E-2</v>
      </c>
      <c r="G6" s="38">
        <f t="shared" ca="1" si="4"/>
        <v>8.8105450591252465E-2</v>
      </c>
      <c r="H6" s="38">
        <f t="shared" ca="1" si="1"/>
        <v>8.9100992405842891E-2</v>
      </c>
      <c r="I6" s="38">
        <f t="shared" ca="1" si="1"/>
        <v>9.0096534220433303E-2</v>
      </c>
      <c r="J6" s="38">
        <f t="shared" ca="1" si="1"/>
        <v>9.1092076035023728E-2</v>
      </c>
      <c r="K6" s="39" cm="1">
        <f t="array" aca="1" ref="K6" ca="1">INDIRECT(CONCATENATE("'",HLOOKUP(K$1,$B$21:$E$23,3,FALSE),"'!",$B$25,ROW($A6)+5))*About!$A$27</f>
        <v>9.2087617849614153E-2</v>
      </c>
      <c r="L6" s="38">
        <f t="shared" ca="1" si="5"/>
        <v>9.4078701478795004E-2</v>
      </c>
      <c r="M6" s="38">
        <f t="shared" ca="1" si="2"/>
        <v>9.6069785107975855E-2</v>
      </c>
      <c r="N6" s="38">
        <f t="shared" ca="1" si="2"/>
        <v>9.8060868737156692E-2</v>
      </c>
      <c r="O6" s="38">
        <f t="shared" ca="1" si="2"/>
        <v>0.10005195236633754</v>
      </c>
      <c r="P6" s="39" cm="1">
        <f t="array" aca="1" ref="P6" ca="1">INDIRECT(CONCATENATE("'",HLOOKUP(P$1,$B$21:$E$23,3,FALSE),"'!",$B$25,ROW($A6)+5))*About!$A$27</f>
        <v>0.10204303599551839</v>
      </c>
      <c r="Q6" s="38" cm="1">
        <f t="array" aca="1" ref="Q6" ca="1">TREND($K6:$P6,$K$1:$P$1,Q$1)</f>
        <v>0.104034119624699</v>
      </c>
      <c r="R6" s="38" cm="1">
        <f t="array" aca="1" ref="R6" ca="1">TREND($K6:$P6,$K$1:$P$1,R$1)</f>
        <v>0.10602520325388021</v>
      </c>
      <c r="S6" s="38" cm="1">
        <f t="array" aca="1" ref="S6" ca="1">TREND($K6:$P6,$K$1:$P$1,S$1)</f>
        <v>0.10801628688306053</v>
      </c>
      <c r="T6" s="38" cm="1">
        <f t="array" aca="1" ref="T6" ca="1">TREND($K6:$P6,$K$1:$P$1,T$1)</f>
        <v>0.11000737051224174</v>
      </c>
      <c r="U6" s="38" cm="1">
        <f t="array" aca="1" ref="U6" ca="1">TREND($K6:$P6,$K$1:$P$1,U$1)</f>
        <v>0.11199845414142207</v>
      </c>
      <c r="V6" s="38" cm="1">
        <f t="array" aca="1" ref="V6" ca="1">TREND($K6:$P6,$K$1:$P$1,V$1)</f>
        <v>0.11398953777060328</v>
      </c>
      <c r="W6" s="38" cm="1">
        <f t="array" aca="1" ref="W6" ca="1">TREND($K6:$P6,$K$1:$P$1,W$1)</f>
        <v>0.11598062139978449</v>
      </c>
      <c r="X6" s="38" cm="1">
        <f t="array" aca="1" ref="X6" ca="1">TREND($K6:$P6,$K$1:$P$1,X$1)</f>
        <v>0.11797170502896481</v>
      </c>
      <c r="Y6" s="38" cm="1">
        <f t="array" aca="1" ref="Y6" ca="1">TREND($K6:$P6,$K$1:$P$1,Y$1)</f>
        <v>0.11996278865814602</v>
      </c>
      <c r="Z6" s="38" cm="1">
        <f t="array" aca="1" ref="Z6" ca="1">TREND($K6:$P6,$K$1:$P$1,Z$1)</f>
        <v>0.12195387228732635</v>
      </c>
      <c r="AA6" s="38" cm="1">
        <f t="array" aca="1" ref="AA6" ca="1">TREND($K6:$P6,$K$1:$P$1,AA$1)</f>
        <v>0.12394495591650756</v>
      </c>
      <c r="AB6" s="38" cm="1">
        <f t="array" aca="1" ref="AB6" ca="1">TREND($K6:$P6,$K$1:$P$1,AB$1)</f>
        <v>0.12593603954568788</v>
      </c>
      <c r="AC6" s="38" cm="1">
        <f t="array" aca="1" ref="AC6" ca="1">TREND($K6:$P6,$K$1:$P$1,AC$1)</f>
        <v>0.1279271231748691</v>
      </c>
      <c r="AD6" s="38" cm="1">
        <f t="array" aca="1" ref="AD6" ca="1">TREND($K6:$P6,$K$1:$P$1,AD$1)</f>
        <v>0.12991820680405031</v>
      </c>
      <c r="AE6" s="38" cm="1">
        <f t="array" aca="1" ref="AE6" ca="1">TREND($K6:$P6,$K$1:$P$1,AE$1)</f>
        <v>0.13190929043323063</v>
      </c>
      <c r="AF6" s="38" cm="1">
        <f t="array" aca="1" ref="AF6" ca="1">TREND($K6:$P6,$K$1:$P$1,AF$1)</f>
        <v>0.13390037406241184</v>
      </c>
      <c r="AG6" s="38" cm="1">
        <f t="array" aca="1" ref="AG6" ca="1">TREND($K6:$P6,$K$1:$P$1,AG$1)</f>
        <v>0.13589145769159217</v>
      </c>
      <c r="AH6" s="38" cm="1">
        <f t="array" aca="1" ref="AH6" ca="1">TREND($K6:$P6,$K$1:$P$1,AH$1)</f>
        <v>0.13788254132077338</v>
      </c>
      <c r="AI6" s="38" cm="1">
        <f t="array" aca="1" ref="AI6" ca="1">TREND($K6:$P6,$K$1:$P$1,AI$1)</f>
        <v>0.13987362494995459</v>
      </c>
      <c r="AJ6" s="38" cm="1">
        <f t="array" aca="1" ref="AJ6" ca="1">TREND($K6:$P6,$K$1:$P$1,AJ$1)</f>
        <v>0.14186470857913491</v>
      </c>
    </row>
    <row r="7" spans="1:36">
      <c r="A7" t="s">
        <v>162</v>
      </c>
      <c r="B7" s="39" cm="1">
        <f t="array" aca="1" ref="B7" ca="1">INDIRECT(CONCATENATE("'",HLOOKUP(B$1,$B$21:$E$23,3,FALSE),"'!",$B$25,ROW($A7)+5))*About!$A$27</f>
        <v>2.3644118096522551</v>
      </c>
      <c r="C7" s="38">
        <f t="shared" ca="1" si="3"/>
        <v>2.3955224913582058</v>
      </c>
      <c r="D7" s="38">
        <f t="shared" ca="1" si="0"/>
        <v>2.4266331730641566</v>
      </c>
      <c r="E7" s="38">
        <f t="shared" ca="1" si="0"/>
        <v>2.4577438547701074</v>
      </c>
      <c r="F7" s="39" cm="1">
        <f t="array" aca="1" ref="F7" ca="1">INDIRECT(CONCATENATE("'",HLOOKUP(F$1,$B$21:$E$23,3,FALSE),"'!",$B$25,ROW($A7)+5))*About!$A$27</f>
        <v>2.4888545364760581</v>
      </c>
      <c r="G7" s="38">
        <f t="shared" ca="1" si="4"/>
        <v>2.5137430818408188</v>
      </c>
      <c r="H7" s="38">
        <f t="shared" ca="1" si="1"/>
        <v>2.5386316272055796</v>
      </c>
      <c r="I7" s="38">
        <f t="shared" ca="1" si="1"/>
        <v>2.5635201725703398</v>
      </c>
      <c r="J7" s="38">
        <f t="shared" ca="1" si="1"/>
        <v>2.5884087179351005</v>
      </c>
      <c r="K7" s="39" cm="1">
        <f t="array" aca="1" ref="K7" ca="1">INDIRECT(CONCATENATE("'",HLOOKUP(K$1,$B$21:$E$23,3,FALSE),"'!",$B$25,ROW($A7)+5))*About!$A$27</f>
        <v>2.6132972632998612</v>
      </c>
      <c r="L7" s="38">
        <f t="shared" ca="1" si="5"/>
        <v>2.6132972632998612</v>
      </c>
      <c r="M7" s="38">
        <f t="shared" ca="1" si="2"/>
        <v>2.6132972632998612</v>
      </c>
      <c r="N7" s="38">
        <f t="shared" ca="1" si="2"/>
        <v>2.6132972632998612</v>
      </c>
      <c r="O7" s="38">
        <f t="shared" ca="1" si="2"/>
        <v>2.6132972632998612</v>
      </c>
      <c r="P7" s="39" cm="1">
        <f t="array" aca="1" ref="P7" ca="1">INDIRECT(CONCATENATE("'",HLOOKUP(P$1,$B$21:$E$23,3,FALSE),"'!",$B$25,ROW($A7)+5))*About!$A$27</f>
        <v>2.6132972632998612</v>
      </c>
      <c r="Q7" s="38" cm="1">
        <f t="array" aca="1" ref="Q7" ca="1">TREND($K7:$P7,$K$1:$P$1,Q$1)</f>
        <v>2.6132972632998612</v>
      </c>
      <c r="R7" s="38" cm="1">
        <f t="array" aca="1" ref="R7" ca="1">TREND($K7:$P7,$K$1:$P$1,R$1)</f>
        <v>2.6132972632998612</v>
      </c>
      <c r="S7" s="38" cm="1">
        <f t="array" aca="1" ref="S7" ca="1">TREND($K7:$P7,$K$1:$P$1,S$1)</f>
        <v>2.6132972632998612</v>
      </c>
      <c r="T7" s="38" cm="1">
        <f t="array" aca="1" ref="T7" ca="1">TREND($K7:$P7,$K$1:$P$1,T$1)</f>
        <v>2.6132972632998612</v>
      </c>
      <c r="U7" s="38" cm="1">
        <f t="array" aca="1" ref="U7" ca="1">TREND($K7:$P7,$K$1:$P$1,U$1)</f>
        <v>2.6132972632998612</v>
      </c>
      <c r="V7" s="38" cm="1">
        <f t="array" aca="1" ref="V7" ca="1">TREND($K7:$P7,$K$1:$P$1,V$1)</f>
        <v>2.6132972632998612</v>
      </c>
      <c r="W7" s="38" cm="1">
        <f t="array" aca="1" ref="W7" ca="1">TREND($K7:$P7,$K$1:$P$1,W$1)</f>
        <v>2.6132972632998612</v>
      </c>
      <c r="X7" s="38" cm="1">
        <f t="array" aca="1" ref="X7" ca="1">TREND($K7:$P7,$K$1:$P$1,X$1)</f>
        <v>2.6132972632998612</v>
      </c>
      <c r="Y7" s="38" cm="1">
        <f t="array" aca="1" ref="Y7" ca="1">TREND($K7:$P7,$K$1:$P$1,Y$1)</f>
        <v>2.6132972632998612</v>
      </c>
      <c r="Z7" s="38" cm="1">
        <f t="array" aca="1" ref="Z7" ca="1">TREND($K7:$P7,$K$1:$P$1,Z$1)</f>
        <v>2.6132972632998612</v>
      </c>
      <c r="AA7" s="38" cm="1">
        <f t="array" aca="1" ref="AA7" ca="1">TREND($K7:$P7,$K$1:$P$1,AA$1)</f>
        <v>2.6132972632998612</v>
      </c>
      <c r="AB7" s="38" cm="1">
        <f t="array" aca="1" ref="AB7" ca="1">TREND($K7:$P7,$K$1:$P$1,AB$1)</f>
        <v>2.6132972632998612</v>
      </c>
      <c r="AC7" s="38" cm="1">
        <f t="array" aca="1" ref="AC7" ca="1">TREND($K7:$P7,$K$1:$P$1,AC$1)</f>
        <v>2.6132972632998612</v>
      </c>
      <c r="AD7" s="38" cm="1">
        <f t="array" aca="1" ref="AD7" ca="1">TREND($K7:$P7,$K$1:$P$1,AD$1)</f>
        <v>2.6132972632998612</v>
      </c>
      <c r="AE7" s="38" cm="1">
        <f t="array" aca="1" ref="AE7" ca="1">TREND($K7:$P7,$K$1:$P$1,AE$1)</f>
        <v>2.6132972632998612</v>
      </c>
      <c r="AF7" s="38" cm="1">
        <f t="array" aca="1" ref="AF7" ca="1">TREND($K7:$P7,$K$1:$P$1,AF$1)</f>
        <v>2.6132972632998612</v>
      </c>
      <c r="AG7" s="38" cm="1">
        <f t="array" aca="1" ref="AG7" ca="1">TREND($K7:$P7,$K$1:$P$1,AG$1)</f>
        <v>2.6132972632998612</v>
      </c>
      <c r="AH7" s="38" cm="1">
        <f t="array" aca="1" ref="AH7" ca="1">TREND($K7:$P7,$K$1:$P$1,AH$1)</f>
        <v>2.6132972632998612</v>
      </c>
      <c r="AI7" s="38" cm="1">
        <f t="array" aca="1" ref="AI7" ca="1">TREND($K7:$P7,$K$1:$P$1,AI$1)</f>
        <v>2.6132972632998612</v>
      </c>
      <c r="AJ7" s="38" cm="1">
        <f t="array" aca="1" ref="AJ7" ca="1">TREND($K7:$P7,$K$1:$P$1,AJ$1)</f>
        <v>2.6132972632998612</v>
      </c>
    </row>
    <row r="8" spans="1:36">
      <c r="A8" t="s">
        <v>17</v>
      </c>
      <c r="B8" s="39" cm="1">
        <f t="array" aca="1" ref="B8" ca="1">INDIRECT(CONCATENATE("'",HLOOKUP(B$1,$B$21:$E$23,3,FALSE),"'!",$B$25,ROW($A8)+5))*About!$A$27</f>
        <v>0.41066099851854959</v>
      </c>
      <c r="C8" s="38">
        <f t="shared" ca="1" si="3"/>
        <v>0.41377206668914468</v>
      </c>
      <c r="D8" s="38">
        <f t="shared" ca="1" si="0"/>
        <v>0.41688313485973971</v>
      </c>
      <c r="E8" s="38">
        <f t="shared" ca="1" si="0"/>
        <v>0.4199942030303348</v>
      </c>
      <c r="F8" s="39" cm="1">
        <f t="array" aca="1" ref="F8" ca="1">INDIRECT(CONCATENATE("'",HLOOKUP(F$1,$B$21:$E$23,3,FALSE),"'!",$B$25,ROW($A8)+5))*About!$A$27</f>
        <v>0.42310527120092989</v>
      </c>
      <c r="G8" s="38">
        <f t="shared" ca="1" si="4"/>
        <v>0.42559412573740596</v>
      </c>
      <c r="H8" s="38">
        <f t="shared" ca="1" si="1"/>
        <v>0.42808298027388197</v>
      </c>
      <c r="I8" s="38">
        <f t="shared" ca="1" si="1"/>
        <v>0.43057183481035805</v>
      </c>
      <c r="J8" s="38">
        <f t="shared" ca="1" si="1"/>
        <v>0.43306068934683406</v>
      </c>
      <c r="K8" s="39" cm="1">
        <f t="array" aca="1" ref="K8" ca="1">INDIRECT(CONCATENATE("'",HLOOKUP(K$1,$B$21:$E$23,3,FALSE),"'!",$B$25,ROW($A8)+5))*About!$A$27</f>
        <v>0.43554954388331013</v>
      </c>
      <c r="L8" s="38">
        <f t="shared" ca="1" si="5"/>
        <v>0.44052725295626227</v>
      </c>
      <c r="M8" s="38">
        <f t="shared" ca="1" si="2"/>
        <v>0.44550496202921436</v>
      </c>
      <c r="N8" s="38">
        <f t="shared" ca="1" si="2"/>
        <v>0.4504826711021665</v>
      </c>
      <c r="O8" s="38">
        <f t="shared" ca="1" si="2"/>
        <v>0.45546038017511858</v>
      </c>
      <c r="P8" s="39" cm="1">
        <f t="array" aca="1" ref="P8" ca="1">INDIRECT(CONCATENATE("'",HLOOKUP(P$1,$B$21:$E$23,3,FALSE),"'!",$B$25,ROW($A8)+5))*About!$A$27</f>
        <v>0.46043808924807073</v>
      </c>
      <c r="Q8" s="38" cm="1">
        <f t="array" aca="1" ref="Q8" ca="1">TREND($K8:$P8,$K$1:$P$1,Q$1)</f>
        <v>0.46541579832102187</v>
      </c>
      <c r="R8" s="38" cm="1">
        <f t="array" aca="1" ref="R8" ca="1">TREND($K8:$P8,$K$1:$P$1,R$1)</f>
        <v>0.47039350739397356</v>
      </c>
      <c r="S8" s="38" cm="1">
        <f t="array" aca="1" ref="S8" ca="1">TREND($K8:$P8,$K$1:$P$1,S$1)</f>
        <v>0.47537121646692526</v>
      </c>
      <c r="T8" s="38" cm="1">
        <f t="array" aca="1" ref="T8" ca="1">TREND($K8:$P8,$K$1:$P$1,T$1)</f>
        <v>0.48034892553987873</v>
      </c>
      <c r="U8" s="38" cm="1">
        <f t="array" aca="1" ref="U8" ca="1">TREND($K8:$P8,$K$1:$P$1,U$1)</f>
        <v>0.48532663461283043</v>
      </c>
      <c r="V8" s="38" cm="1">
        <f t="array" aca="1" ref="V8" ca="1">TREND($K8:$P8,$K$1:$P$1,V$1)</f>
        <v>0.49030434368578213</v>
      </c>
      <c r="W8" s="38" cm="1">
        <f t="array" aca="1" ref="W8" ca="1">TREND($K8:$P8,$K$1:$P$1,W$1)</f>
        <v>0.49528205275873383</v>
      </c>
      <c r="X8" s="38" cm="1">
        <f t="array" aca="1" ref="X8" ca="1">TREND($K8:$P8,$K$1:$P$1,X$1)</f>
        <v>0.5002597618316873</v>
      </c>
      <c r="Y8" s="38" cm="1">
        <f t="array" aca="1" ref="Y8" ca="1">TREND($K8:$P8,$K$1:$P$1,Y$1)</f>
        <v>0.505237470904639</v>
      </c>
      <c r="Z8" s="38" cm="1">
        <f t="array" aca="1" ref="Z8" ca="1">TREND($K8:$P8,$K$1:$P$1,Z$1)</f>
        <v>0.51021517997759069</v>
      </c>
      <c r="AA8" s="38" cm="1">
        <f t="array" aca="1" ref="AA8" ca="1">TREND($K8:$P8,$K$1:$P$1,AA$1)</f>
        <v>0.51519288905054239</v>
      </c>
      <c r="AB8" s="38" cm="1">
        <f t="array" aca="1" ref="AB8" ca="1">TREND($K8:$P8,$K$1:$P$1,AB$1)</f>
        <v>0.52017059812349586</v>
      </c>
      <c r="AC8" s="38" cm="1">
        <f t="array" aca="1" ref="AC8" ca="1">TREND($K8:$P8,$K$1:$P$1,AC$1)</f>
        <v>0.52514830719644756</v>
      </c>
      <c r="AD8" s="38" cm="1">
        <f t="array" aca="1" ref="AD8" ca="1">TREND($K8:$P8,$K$1:$P$1,AD$1)</f>
        <v>0.53012601626939926</v>
      </c>
      <c r="AE8" s="38" cm="1">
        <f t="array" aca="1" ref="AE8" ca="1">TREND($K8:$P8,$K$1:$P$1,AE$1)</f>
        <v>0.53510372534235096</v>
      </c>
      <c r="AF8" s="38" cm="1">
        <f t="array" aca="1" ref="AF8" ca="1">TREND($K8:$P8,$K$1:$P$1,AF$1)</f>
        <v>0.54008143441530443</v>
      </c>
      <c r="AG8" s="38" cm="1">
        <f t="array" aca="1" ref="AG8" ca="1">TREND($K8:$P8,$K$1:$P$1,AG$1)</f>
        <v>0.54505914348825613</v>
      </c>
      <c r="AH8" s="38" cm="1">
        <f t="array" aca="1" ref="AH8" ca="1">TREND($K8:$P8,$K$1:$P$1,AH$1)</f>
        <v>0.55003685256120782</v>
      </c>
      <c r="AI8" s="38" cm="1">
        <f t="array" aca="1" ref="AI8" ca="1">TREND($K8:$P8,$K$1:$P$1,AI$1)</f>
        <v>0.55501456163415952</v>
      </c>
      <c r="AJ8" s="38" cm="1">
        <f t="array" aca="1" ref="AJ8" ca="1">TREND($K8:$P8,$K$1:$P$1,AJ$1)</f>
        <v>0.55999227070711122</v>
      </c>
    </row>
    <row r="9" spans="1:36">
      <c r="A9" t="s">
        <v>18</v>
      </c>
      <c r="B9" s="39" cm="1">
        <f t="array" aca="1" ref="B9" ca="1">INDIRECT(CONCATENATE("'",HLOOKUP(B$1,$B$21:$E$23,3,FALSE),"'!",$B$25,ROW($A9)+5))*About!$A$27</f>
        <v>0.10079860872728036</v>
      </c>
      <c r="C9" s="38">
        <f t="shared" ca="1" si="3"/>
        <v>0.10110971554433987</v>
      </c>
      <c r="D9" s="38">
        <f t="shared" ca="1" si="0"/>
        <v>0.10142082236139938</v>
      </c>
      <c r="E9" s="38">
        <f t="shared" ca="1" si="0"/>
        <v>0.10173192917845889</v>
      </c>
      <c r="F9" s="39" cm="1">
        <f t="array" aca="1" ref="F9" ca="1">INDIRECT(CONCATENATE("'",HLOOKUP(F$1,$B$21:$E$23,3,FALSE),"'!",$B$25,ROW($A9)+5))*About!$A$27</f>
        <v>0.10204303599551839</v>
      </c>
      <c r="G9" s="38">
        <f t="shared" ca="1" si="4"/>
        <v>0.10328746326375642</v>
      </c>
      <c r="H9" s="38">
        <f t="shared" ca="1" si="1"/>
        <v>0.10453189053199444</v>
      </c>
      <c r="I9" s="38">
        <f t="shared" ca="1" si="1"/>
        <v>0.10577631780023247</v>
      </c>
      <c r="J9" s="38">
        <f t="shared" ca="1" si="1"/>
        <v>0.10702074506847049</v>
      </c>
      <c r="K9" s="39" cm="1">
        <f t="array" aca="1" ref="K9" ca="1">INDIRECT(CONCATENATE("'",HLOOKUP(K$1,$B$21:$E$23,3,FALSE),"'!",$B$25,ROW($A9)+5))*About!$A$27</f>
        <v>0.10826517233670852</v>
      </c>
      <c r="L9" s="38">
        <f t="shared" ca="1" si="5"/>
        <v>0.11000737051224176</v>
      </c>
      <c r="M9" s="38">
        <f t="shared" ca="1" si="2"/>
        <v>0.111749568687775</v>
      </c>
      <c r="N9" s="38">
        <f t="shared" ca="1" si="2"/>
        <v>0.11349176686330825</v>
      </c>
      <c r="O9" s="38">
        <f t="shared" ca="1" si="2"/>
        <v>0.11523396503884149</v>
      </c>
      <c r="P9" s="39" cm="1">
        <f t="array" aca="1" ref="P9" ca="1">INDIRECT(CONCATENATE("'",HLOOKUP(P$1,$B$21:$E$23,3,FALSE),"'!",$B$25,ROW($A9)+5))*About!$A$27</f>
        <v>0.11697616321437473</v>
      </c>
      <c r="Q9" s="38" cm="1">
        <f t="array" aca="1" ref="Q9" ca="1">TREND($K9:$P9,$K$1:$P$1,Q$1)</f>
        <v>0.1187183613899081</v>
      </c>
      <c r="R9" s="38" cm="1">
        <f t="array" aca="1" ref="R9" ca="1">TREND($K9:$P9,$K$1:$P$1,R$1)</f>
        <v>0.12046055956544111</v>
      </c>
      <c r="S9" s="38" cm="1">
        <f t="array" aca="1" ref="S9" ca="1">TREND($K9:$P9,$K$1:$P$1,S$1)</f>
        <v>0.12220275774097455</v>
      </c>
      <c r="T9" s="38" cm="1">
        <f t="array" aca="1" ref="T9" ca="1">TREND($K9:$P9,$K$1:$P$1,T$1)</f>
        <v>0.12394495591650756</v>
      </c>
      <c r="U9" s="38" cm="1">
        <f t="array" aca="1" ref="U9" ca="1">TREND($K9:$P9,$K$1:$P$1,U$1)</f>
        <v>0.12568715409204101</v>
      </c>
      <c r="V9" s="38" cm="1">
        <f t="array" aca="1" ref="V9" ca="1">TREND($K9:$P9,$K$1:$P$1,V$1)</f>
        <v>0.12742935226757446</v>
      </c>
      <c r="W9" s="38" cm="1">
        <f t="array" aca="1" ref="W9" ca="1">TREND($K9:$P9,$K$1:$P$1,W$1)</f>
        <v>0.12917155044310746</v>
      </c>
      <c r="X9" s="38" cm="1">
        <f t="array" aca="1" ref="X9" ca="1">TREND($K9:$P9,$K$1:$P$1,X$1)</f>
        <v>0.13091374861864091</v>
      </c>
      <c r="Y9" s="38" cm="1">
        <f t="array" aca="1" ref="Y9" ca="1">TREND($K9:$P9,$K$1:$P$1,Y$1)</f>
        <v>0.13265594679417392</v>
      </c>
      <c r="Z9" s="38" cm="1">
        <f t="array" aca="1" ref="Z9" ca="1">TREND($K9:$P9,$K$1:$P$1,Z$1)</f>
        <v>0.13439814496970737</v>
      </c>
      <c r="AA9" s="38" cm="1">
        <f t="array" aca="1" ref="AA9" ca="1">TREND($K9:$P9,$K$1:$P$1,AA$1)</f>
        <v>0.13614034314524037</v>
      </c>
      <c r="AB9" s="38" cm="1">
        <f t="array" aca="1" ref="AB9" ca="1">TREND($K9:$P9,$K$1:$P$1,AB$1)</f>
        <v>0.13788254132077382</v>
      </c>
      <c r="AC9" s="38" cm="1">
        <f t="array" aca="1" ref="AC9" ca="1">TREND($K9:$P9,$K$1:$P$1,AC$1)</f>
        <v>0.13962473949630683</v>
      </c>
      <c r="AD9" s="38" cm="1">
        <f t="array" aca="1" ref="AD9" ca="1">TREND($K9:$P9,$K$1:$P$1,AD$1)</f>
        <v>0.14136693767184028</v>
      </c>
      <c r="AE9" s="38" cm="1">
        <f t="array" aca="1" ref="AE9" ca="1">TREND($K9:$P9,$K$1:$P$1,AE$1)</f>
        <v>0.14310913584737328</v>
      </c>
      <c r="AF9" s="38" cm="1">
        <f t="array" aca="1" ref="AF9" ca="1">TREND($K9:$P9,$K$1:$P$1,AF$1)</f>
        <v>0.14485133402290673</v>
      </c>
      <c r="AG9" s="38" cm="1">
        <f t="array" aca="1" ref="AG9" ca="1">TREND($K9:$P9,$K$1:$P$1,AG$1)</f>
        <v>0.14659353219843974</v>
      </c>
      <c r="AH9" s="38" cm="1">
        <f t="array" aca="1" ref="AH9" ca="1">TREND($K9:$P9,$K$1:$P$1,AH$1)</f>
        <v>0.14833573037397318</v>
      </c>
      <c r="AI9" s="38" cm="1">
        <f t="array" aca="1" ref="AI9" ca="1">TREND($K9:$P9,$K$1:$P$1,AI$1)</f>
        <v>0.15007792854950663</v>
      </c>
      <c r="AJ9" s="38" cm="1">
        <f t="array" aca="1" ref="AJ9" ca="1">TREND($K9:$P9,$K$1:$P$1,AJ$1)</f>
        <v>0.15182012672503964</v>
      </c>
    </row>
    <row r="10" spans="1:36">
      <c r="A10" t="s">
        <v>19</v>
      </c>
      <c r="B10" s="39" cm="1">
        <f t="array" aca="1" ref="B10" ca="1">INDIRECT(CONCATENATE("'",HLOOKUP(B$1,$B$21:$E$23,3,FALSE),"'!",$B$25,ROW($A10)+5))*About!$A$27</f>
        <v>6.222136341190145E-4</v>
      </c>
      <c r="C10" s="38">
        <f t="shared" ca="1" si="3"/>
        <v>6.377689749719899E-4</v>
      </c>
      <c r="D10" s="38">
        <f t="shared" ca="1" si="0"/>
        <v>6.5332431582496519E-4</v>
      </c>
      <c r="E10" s="38">
        <f t="shared" ca="1" si="0"/>
        <v>6.6887965667794059E-4</v>
      </c>
      <c r="F10" s="39" cm="1">
        <f t="array" aca="1" ref="F10" ca="1">INDIRECT(CONCATENATE("'",HLOOKUP(F$1,$B$21:$E$23,3,FALSE),"'!",$B$25,ROW($A10)+5))*About!$A$27</f>
        <v>6.8443499753091598E-4</v>
      </c>
      <c r="G10" s="38">
        <f t="shared" ca="1" si="4"/>
        <v>7.0185697928624839E-4</v>
      </c>
      <c r="H10" s="38">
        <f t="shared" ca="1" si="1"/>
        <v>7.192789610415808E-4</v>
      </c>
      <c r="I10" s="38">
        <f t="shared" ca="1" si="1"/>
        <v>7.367009427969132E-4</v>
      </c>
      <c r="J10" s="38">
        <f t="shared" ca="1" si="1"/>
        <v>7.5412292455224561E-4</v>
      </c>
      <c r="K10" s="39" cm="1">
        <f t="array" aca="1" ref="K10" ca="1">INDIRECT(CONCATENATE("'",HLOOKUP(K$1,$B$21:$E$23,3,FALSE),"'!",$B$25,ROW($A10)+5))*About!$A$27</f>
        <v>7.7154490630757802E-4</v>
      </c>
      <c r="L10" s="38">
        <f t="shared" ca="1" si="5"/>
        <v>7.9145574259938643E-4</v>
      </c>
      <c r="M10" s="38">
        <f t="shared" ca="1" si="2"/>
        <v>8.1136657889119496E-4</v>
      </c>
      <c r="N10" s="38">
        <f t="shared" ca="1" si="2"/>
        <v>8.3127741518300338E-4</v>
      </c>
      <c r="O10" s="38">
        <f t="shared" ca="1" si="2"/>
        <v>8.511882514748119E-4</v>
      </c>
      <c r="P10" s="39" cm="1">
        <f t="array" aca="1" ref="P10" ca="1">INDIRECT(CONCATENATE("'",HLOOKUP(P$1,$B$21:$E$23,3,FALSE),"'!",$B$25,ROW($A10)+5))*About!$A$27</f>
        <v>8.7109908776662032E-4</v>
      </c>
      <c r="Q10" s="38" cm="1">
        <f t="array" aca="1" ref="Q10" ca="1">TREND($K10:$P10,$K$1:$P$1,Q$1)</f>
        <v>8.910099240584321E-4</v>
      </c>
      <c r="R10" s="38" cm="1">
        <f t="array" aca="1" ref="R10" ca="1">TREND($K10:$P10,$K$1:$P$1,R$1)</f>
        <v>9.1092076035023672E-4</v>
      </c>
      <c r="S10" s="38" cm="1">
        <f t="array" aca="1" ref="S10" ca="1">TREND($K10:$P10,$K$1:$P$1,S$1)</f>
        <v>9.3083159664204829E-4</v>
      </c>
      <c r="T10" s="38" cm="1">
        <f t="array" aca="1" ref="T10" ca="1">TREND($K10:$P10,$K$1:$P$1,T$1)</f>
        <v>9.5074243293385291E-4</v>
      </c>
      <c r="U10" s="38" cm="1">
        <f t="array" aca="1" ref="U10" ca="1">TREND($K10:$P10,$K$1:$P$1,U$1)</f>
        <v>9.7065326922566447E-4</v>
      </c>
      <c r="V10" s="38" cm="1">
        <f t="array" aca="1" ref="V10" ca="1">TREND($K10:$P10,$K$1:$P$1,V$1)</f>
        <v>9.905641055174691E-4</v>
      </c>
      <c r="W10" s="38" cm="1">
        <f t="array" aca="1" ref="W10" ca="1">TREND($K10:$P10,$K$1:$P$1,W$1)</f>
        <v>1.0104749418092807E-3</v>
      </c>
      <c r="X10" s="38" cm="1">
        <f t="array" aca="1" ref="X10" ca="1">TREND($K10:$P10,$K$1:$P$1,X$1)</f>
        <v>1.0303857781010853E-3</v>
      </c>
      <c r="Y10" s="38" cm="1">
        <f t="array" aca="1" ref="Y10" ca="1">TREND($K10:$P10,$K$1:$P$1,Y$1)</f>
        <v>1.0502966143928968E-3</v>
      </c>
      <c r="Z10" s="38" cm="1">
        <f t="array" aca="1" ref="Z10" ca="1">TREND($K10:$P10,$K$1:$P$1,Z$1)</f>
        <v>1.0702074506847084E-3</v>
      </c>
      <c r="AA10" s="38" cm="1">
        <f t="array" aca="1" ref="AA10" ca="1">TREND($K10:$P10,$K$1:$P$1,AA$1)</f>
        <v>1.090118286976513E-3</v>
      </c>
      <c r="AB10" s="38" cm="1">
        <f t="array" aca="1" ref="AB10" ca="1">TREND($K10:$P10,$K$1:$P$1,AB$1)</f>
        <v>1.1100291232683246E-3</v>
      </c>
      <c r="AC10" s="38" cm="1">
        <f t="array" aca="1" ref="AC10" ca="1">TREND($K10:$P10,$K$1:$P$1,AC$1)</f>
        <v>1.1299399595601292E-3</v>
      </c>
      <c r="AD10" s="38" cm="1">
        <f t="array" aca="1" ref="AD10" ca="1">TREND($K10:$P10,$K$1:$P$1,AD$1)</f>
        <v>1.1498507958519408E-3</v>
      </c>
      <c r="AE10" s="38" cm="1">
        <f t="array" aca="1" ref="AE10" ca="1">TREND($K10:$P10,$K$1:$P$1,AE$1)</f>
        <v>1.1697616321437454E-3</v>
      </c>
      <c r="AF10" s="38" cm="1">
        <f t="array" aca="1" ref="AF10" ca="1">TREND($K10:$P10,$K$1:$P$1,AF$1)</f>
        <v>1.189672468435557E-3</v>
      </c>
      <c r="AG10" s="38" cm="1">
        <f t="array" aca="1" ref="AG10" ca="1">TREND($K10:$P10,$K$1:$P$1,AG$1)</f>
        <v>1.2095833047273616E-3</v>
      </c>
      <c r="AH10" s="38" cm="1">
        <f t="array" aca="1" ref="AH10" ca="1">TREND($K10:$P10,$K$1:$P$1,AH$1)</f>
        <v>1.2294941410191731E-3</v>
      </c>
      <c r="AI10" s="38" cm="1">
        <f t="array" aca="1" ref="AI10" ca="1">TREND($K10:$P10,$K$1:$P$1,AI$1)</f>
        <v>1.2494049773109847E-3</v>
      </c>
      <c r="AJ10" s="38" cm="1">
        <f t="array" aca="1" ref="AJ10" ca="1">TREND($K10:$P10,$K$1:$P$1,AJ$1)</f>
        <v>1.2693158136027893E-3</v>
      </c>
    </row>
    <row r="11" spans="1:36">
      <c r="A11" t="s">
        <v>20</v>
      </c>
      <c r="B11" s="39" cm="1">
        <f t="array" aca="1" ref="B11" ca="1">INDIRECT(CONCATENATE("'",HLOOKUP(B$1,$B$21:$E$23,3,FALSE),"'!",$B$25,ROW($A11)+5))*About!$A$27</f>
        <v>5.9732508875425395E-4</v>
      </c>
      <c r="C11" s="38">
        <f t="shared" ca="1" si="3"/>
        <v>6.1288042960722935E-4</v>
      </c>
      <c r="D11" s="38">
        <f t="shared" ca="1" si="0"/>
        <v>6.2843577046020464E-4</v>
      </c>
      <c r="E11" s="38">
        <f t="shared" ca="1" si="0"/>
        <v>6.4399111131318004E-4</v>
      </c>
      <c r="F11" s="39" cm="1">
        <f t="array" aca="1" ref="F11" ca="1">INDIRECT(CONCATENATE("'",HLOOKUP(F$1,$B$21:$E$23,3,FALSE),"'!",$B$25,ROW($A11)+5))*About!$A$27</f>
        <v>6.5954645216615543E-4</v>
      </c>
      <c r="G11" s="38">
        <f t="shared" ca="1" si="4"/>
        <v>6.7696843392148784E-4</v>
      </c>
      <c r="H11" s="38">
        <f t="shared" ca="1" si="1"/>
        <v>6.9439041567682025E-4</v>
      </c>
      <c r="I11" s="38">
        <f t="shared" ca="1" si="1"/>
        <v>7.1181239743215254E-4</v>
      </c>
      <c r="J11" s="38">
        <f t="shared" ca="1" si="1"/>
        <v>7.2923437918748495E-4</v>
      </c>
      <c r="K11" s="39" cm="1">
        <f t="array" aca="1" ref="K11" ca="1">INDIRECT(CONCATENATE("'",HLOOKUP(K$1,$B$21:$E$23,3,FALSE),"'!",$B$25,ROW($A11)+5))*About!$A$27</f>
        <v>7.4665636094281736E-4</v>
      </c>
      <c r="L11" s="38">
        <f t="shared" ca="1" si="5"/>
        <v>7.6656719723462588E-4</v>
      </c>
      <c r="M11" s="38">
        <f t="shared" ca="1" si="2"/>
        <v>7.8647803352643441E-4</v>
      </c>
      <c r="N11" s="38">
        <f t="shared" ca="1" si="2"/>
        <v>8.0638886981824283E-4</v>
      </c>
      <c r="O11" s="38">
        <f t="shared" ca="1" si="2"/>
        <v>8.2629970611005135E-4</v>
      </c>
      <c r="P11" s="39" cm="1">
        <f t="array" aca="1" ref="P11" ca="1">INDIRECT(CONCATENATE("'",HLOOKUP(P$1,$B$21:$E$23,3,FALSE),"'!",$B$25,ROW($A11)+5))*About!$A$27</f>
        <v>8.4621054240185988E-4</v>
      </c>
      <c r="Q11" s="38" cm="1">
        <f t="array" aca="1" ref="Q11" ca="1">TREND($K11:$P11,$K$1:$P$1,Q$1)</f>
        <v>8.6612137869366418E-4</v>
      </c>
      <c r="R11" s="38" cm="1">
        <f t="array" aca="1" ref="R11" ca="1">TREND($K11:$P11,$K$1:$P$1,R$1)</f>
        <v>8.8603221498547574E-4</v>
      </c>
      <c r="S11" s="38" cm="1">
        <f t="array" aca="1" ref="S11" ca="1">TREND($K11:$P11,$K$1:$P$1,S$1)</f>
        <v>9.059430512772873E-4</v>
      </c>
      <c r="T11" s="38" cm="1">
        <f t="array" aca="1" ref="T11" ca="1">TREND($K11:$P11,$K$1:$P$1,T$1)</f>
        <v>9.2585388756909193E-4</v>
      </c>
      <c r="U11" s="38" cm="1">
        <f t="array" aca="1" ref="U11" ca="1">TREND($K11:$P11,$K$1:$P$1,U$1)</f>
        <v>9.4576472386090349E-4</v>
      </c>
      <c r="V11" s="38" cm="1">
        <f t="array" aca="1" ref="V11" ca="1">TREND($K11:$P11,$K$1:$P$1,V$1)</f>
        <v>9.6567556015270811E-4</v>
      </c>
      <c r="W11" s="38" cm="1">
        <f t="array" aca="1" ref="W11" ca="1">TREND($K11:$P11,$K$1:$P$1,W$1)</f>
        <v>9.8558639644451967E-4</v>
      </c>
      <c r="X11" s="38" cm="1">
        <f t="array" aca="1" ref="X11" ca="1">TREND($K11:$P11,$K$1:$P$1,X$1)</f>
        <v>1.0054972327363243E-3</v>
      </c>
      <c r="Y11" s="38" cm="1">
        <f t="array" aca="1" ref="Y11" ca="1">TREND($K11:$P11,$K$1:$P$1,Y$1)</f>
        <v>1.0254080690281359E-3</v>
      </c>
      <c r="Z11" s="38" cm="1">
        <f t="array" aca="1" ref="Z11" ca="1">TREND($K11:$P11,$K$1:$P$1,Z$1)</f>
        <v>1.0453189053199474E-3</v>
      </c>
      <c r="AA11" s="38" cm="1">
        <f t="array" aca="1" ref="AA11" ca="1">TREND($K11:$P11,$K$1:$P$1,AA$1)</f>
        <v>1.065229741611752E-3</v>
      </c>
      <c r="AB11" s="38" cm="1">
        <f t="array" aca="1" ref="AB11" ca="1">TREND($K11:$P11,$K$1:$P$1,AB$1)</f>
        <v>1.0851405779035636E-3</v>
      </c>
      <c r="AC11" s="38" cm="1">
        <f t="array" aca="1" ref="AC11" ca="1">TREND($K11:$P11,$K$1:$P$1,AC$1)</f>
        <v>1.1050514141953682E-3</v>
      </c>
      <c r="AD11" s="38" cm="1">
        <f t="array" aca="1" ref="AD11" ca="1">TREND($K11:$P11,$K$1:$P$1,AD$1)</f>
        <v>1.1249622504871798E-3</v>
      </c>
      <c r="AE11" s="38" cm="1">
        <f t="array" aca="1" ref="AE11" ca="1">TREND($K11:$P11,$K$1:$P$1,AE$1)</f>
        <v>1.1448730867789844E-3</v>
      </c>
      <c r="AF11" s="38" cm="1">
        <f t="array" aca="1" ref="AF11" ca="1">TREND($K11:$P11,$K$1:$P$1,AF$1)</f>
        <v>1.164783923070796E-3</v>
      </c>
      <c r="AG11" s="38" cm="1">
        <f t="array" aca="1" ref="AG11" ca="1">TREND($K11:$P11,$K$1:$P$1,AG$1)</f>
        <v>1.1846947593626006E-3</v>
      </c>
      <c r="AH11" s="38" cm="1">
        <f t="array" aca="1" ref="AH11" ca="1">TREND($K11:$P11,$K$1:$P$1,AH$1)</f>
        <v>1.2046055956544122E-3</v>
      </c>
      <c r="AI11" s="38" cm="1">
        <f t="array" aca="1" ref="AI11" ca="1">TREND($K11:$P11,$K$1:$P$1,AI$1)</f>
        <v>1.2245164319462237E-3</v>
      </c>
      <c r="AJ11" s="38" cm="1">
        <f t="array" aca="1" ref="AJ11" ca="1">TREND($K11:$P11,$K$1:$P$1,AJ$1)</f>
        <v>1.2444272682380284E-3</v>
      </c>
    </row>
    <row r="12" spans="1:36">
      <c r="A12" t="s">
        <v>111</v>
      </c>
      <c r="B12" s="40">
        <f ca="1">SUM(INDIRECT(CONCATENATE("'",HLOOKUP(B$1,$B$21:$E$23,3,FALSE),"'!",$B$25,ROW($A12)+5,":",$B$25,ROW($A12)+6)))*About!$A$27</f>
        <v>2.7626285354884249E-3</v>
      </c>
      <c r="C12" s="38">
        <f t="shared" ca="1" si="3"/>
        <v>2.8310720352415168E-3</v>
      </c>
      <c r="D12" s="38">
        <f t="shared" ca="1" si="0"/>
        <v>2.8995155349946082E-3</v>
      </c>
      <c r="E12" s="38">
        <f t="shared" ca="1" si="0"/>
        <v>2.9679590347476996E-3</v>
      </c>
      <c r="F12" s="40">
        <f ca="1">SUM(INDIRECT(CONCATENATE("'",HLOOKUP(F$1,$B$21:$E$23,3,FALSE),"'!",$B$25,ROW($A12)+5,":",$B$25,ROW($A12)+6)))*About!$A$27</f>
        <v>3.0364025345007914E-3</v>
      </c>
      <c r="G12" s="38">
        <f t="shared" ca="1" si="4"/>
        <v>3.1185347342045011E-3</v>
      </c>
      <c r="H12" s="38">
        <f t="shared" ca="1" si="1"/>
        <v>3.2006669339082108E-3</v>
      </c>
      <c r="I12" s="38">
        <f t="shared" ca="1" si="1"/>
        <v>3.2827991336119209E-3</v>
      </c>
      <c r="J12" s="38">
        <f t="shared" ca="1" si="1"/>
        <v>3.3649313333156306E-3</v>
      </c>
      <c r="K12" s="40">
        <f ca="1">SUM(INDIRECT(CONCATENATE("'",HLOOKUP(K$1,$B$21:$E$23,3,FALSE),"'!",$B$25,ROW($A12)+5,":",$B$25,ROW($A12)+6)))*About!$A$27</f>
        <v>3.4470635330193402E-3</v>
      </c>
      <c r="L12" s="38">
        <f t="shared" ca="1" si="5"/>
        <v>3.5291957327230504E-3</v>
      </c>
      <c r="M12" s="38">
        <f t="shared" ca="1" si="2"/>
        <v>3.61132793242676E-3</v>
      </c>
      <c r="N12" s="38">
        <f t="shared" ca="1" si="2"/>
        <v>3.6934601321304702E-3</v>
      </c>
      <c r="O12" s="38">
        <f t="shared" ca="1" si="2"/>
        <v>3.7755923318341798E-3</v>
      </c>
      <c r="P12" s="40">
        <f ca="1">SUM(INDIRECT(CONCATENATE("'",HLOOKUP(P$1,$B$21:$E$23,3,FALSE),"'!",$B$25,ROW($A12)+5,":",$B$25,ROW($A12)+6)))*About!$A$27</f>
        <v>3.85772453153789E-3</v>
      </c>
      <c r="Q12" s="38" cm="1">
        <f t="array" aca="1" ref="Q12" ca="1">TREND($K12:$P12,$K$1:$P$1,Q$1)</f>
        <v>3.9398567312416144E-3</v>
      </c>
      <c r="R12" s="38" cm="1">
        <f t="array" aca="1" ref="R12" ca="1">TREND($K12:$P12,$K$1:$P$1,R$1)</f>
        <v>4.0219889309453249E-3</v>
      </c>
      <c r="S12" s="38" cm="1">
        <f t="array" aca="1" ref="S12" ca="1">TREND($K12:$P12,$K$1:$P$1,S$1)</f>
        <v>4.1041211306490355E-3</v>
      </c>
      <c r="T12" s="38" cm="1">
        <f t="array" aca="1" ref="T12" ca="1">TREND($K12:$P12,$K$1:$P$1,T$1)</f>
        <v>4.186253330352746E-3</v>
      </c>
      <c r="U12" s="38" cm="1">
        <f t="array" aca="1" ref="U12" ca="1">TREND($K12:$P12,$K$1:$P$1,U$1)</f>
        <v>4.2683855300564566E-3</v>
      </c>
      <c r="V12" s="38" cm="1">
        <f t="array" aca="1" ref="V12" ca="1">TREND($K12:$P12,$K$1:$P$1,V$1)</f>
        <v>4.3505177297601672E-3</v>
      </c>
      <c r="W12" s="38" cm="1">
        <f t="array" aca="1" ref="W12" ca="1">TREND($K12:$P12,$K$1:$P$1,W$1)</f>
        <v>4.4326499294638777E-3</v>
      </c>
      <c r="X12" s="38" cm="1">
        <f t="array" aca="1" ref="X12" ca="1">TREND($K12:$P12,$K$1:$P$1,X$1)</f>
        <v>4.5147821291675883E-3</v>
      </c>
      <c r="Y12" s="38" cm="1">
        <f t="array" aca="1" ref="Y12" ca="1">TREND($K12:$P12,$K$1:$P$1,Y$1)</f>
        <v>4.5969143288712988E-3</v>
      </c>
      <c r="Z12" s="38" cm="1">
        <f t="array" aca="1" ref="Z12" ca="1">TREND($K12:$P12,$K$1:$P$1,Z$1)</f>
        <v>4.6790465285750094E-3</v>
      </c>
      <c r="AA12" s="38" cm="1">
        <f t="array" aca="1" ref="AA12" ca="1">TREND($K12:$P12,$K$1:$P$1,AA$1)</f>
        <v>4.7611787282787199E-3</v>
      </c>
      <c r="AB12" s="38" cm="1">
        <f t="array" aca="1" ref="AB12" ca="1">TREND($K12:$P12,$K$1:$P$1,AB$1)</f>
        <v>4.8433109279824305E-3</v>
      </c>
      <c r="AC12" s="38" cm="1">
        <f t="array" aca="1" ref="AC12" ca="1">TREND($K12:$P12,$K$1:$P$1,AC$1)</f>
        <v>4.925443127686141E-3</v>
      </c>
      <c r="AD12" s="38" cm="1">
        <f t="array" aca="1" ref="AD12" ca="1">TREND($K12:$P12,$K$1:$P$1,AD$1)</f>
        <v>5.0075753273898516E-3</v>
      </c>
      <c r="AE12" s="38" cm="1">
        <f t="array" aca="1" ref="AE12" ca="1">TREND($K12:$P12,$K$1:$P$1,AE$1)</f>
        <v>5.0897075270935621E-3</v>
      </c>
      <c r="AF12" s="38" cm="1">
        <f t="array" aca="1" ref="AF12" ca="1">TREND($K12:$P12,$K$1:$P$1,AF$1)</f>
        <v>5.1718397267972727E-3</v>
      </c>
      <c r="AG12" s="38" cm="1">
        <f t="array" aca="1" ref="AG12" ca="1">TREND($K12:$P12,$K$1:$P$1,AG$1)</f>
        <v>5.2539719265009832E-3</v>
      </c>
      <c r="AH12" s="38" cm="1">
        <f t="array" aca="1" ref="AH12" ca="1">TREND($K12:$P12,$K$1:$P$1,AH$1)</f>
        <v>5.3361041262046938E-3</v>
      </c>
      <c r="AI12" s="38" cm="1">
        <f t="array" aca="1" ref="AI12" ca="1">TREND($K12:$P12,$K$1:$P$1,AI$1)</f>
        <v>5.4182363259084043E-3</v>
      </c>
      <c r="AJ12" s="38" cm="1">
        <f t="array" aca="1" ref="AJ12" ca="1">TREND($K12:$P12,$K$1:$P$1,AJ$1)</f>
        <v>5.5003685256121149E-3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2020-12-08T14:52:06Z</dcterms:modified>
</cp:coreProperties>
</file>