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oregon\InputData\trans\AVLo\"/>
    </mc:Choice>
  </mc:AlternateContent>
  <xr:revisionPtr revIDLastSave="0" documentId="13_ncr:1_{58D811A2-6692-4FAB-8E52-3642C77463EF}" xr6:coauthVersionLast="47" xr6:coauthVersionMax="47" xr10:uidLastSave="{00000000-0000-0000-0000-000000000000}"/>
  <bookViews>
    <workbookView xWindow="1380" yWindow="3795" windowWidth="21600" windowHeight="1104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B53" i="3" l="1"/>
  <c r="B54" i="3"/>
  <c r="B52" i="3"/>
  <c r="B51" i="3"/>
  <c r="B56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6" i="3" l="1"/>
  <c r="B61" i="3"/>
  <c r="B7" i="2" s="1"/>
  <c r="B7" i="3"/>
  <c r="B9" i="3" s="1"/>
  <c r="B4" i="4" s="1"/>
  <c r="S4" i="4" s="1"/>
  <c r="B35" i="3"/>
  <c r="B36" i="3"/>
  <c r="B34" i="3"/>
  <c r="B26" i="3"/>
  <c r="B37" i="3" s="1"/>
  <c r="B19" i="3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B8" i="3"/>
  <c r="B4" i="2" s="1"/>
  <c r="B38" i="3" l="1"/>
  <c r="B5" i="2" s="1"/>
  <c r="D4" i="2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  <c r="K5" i="2" l="1"/>
  <c r="E5" i="2"/>
  <c r="L5" i="2"/>
  <c r="T5" i="2"/>
  <c r="Q5" i="2"/>
  <c r="G5" i="2"/>
  <c r="U5" i="2"/>
  <c r="AK5" i="2"/>
  <c r="Z5" i="2"/>
  <c r="Y5" i="2"/>
  <c r="AC5" i="2"/>
  <c r="AH5" i="2"/>
  <c r="F5" i="2"/>
  <c r="S5" i="2"/>
  <c r="I5" i="2"/>
  <c r="AB5" i="2"/>
  <c r="AJ5" i="2"/>
  <c r="AA5" i="2"/>
  <c r="M5" i="2"/>
  <c r="C5" i="2"/>
  <c r="X5" i="2"/>
  <c r="AI5" i="2"/>
  <c r="H5" i="2"/>
  <c r="AG5" i="2"/>
  <c r="N5" i="2"/>
  <c r="AD5" i="2"/>
  <c r="R5" i="2"/>
  <c r="O5" i="2"/>
  <c r="P5" i="2"/>
  <c r="W5" i="2"/>
  <c r="D5" i="2"/>
  <c r="V5" i="2"/>
  <c r="AF5" i="2"/>
  <c r="AE5" i="2"/>
  <c r="J5" i="2"/>
</calcChain>
</file>

<file path=xl/sharedStrings.xml><?xml version="1.0" encoding="utf-8"?>
<sst xmlns="http://schemas.openxmlformats.org/spreadsheetml/2006/main" count="121" uniqueCount="115">
  <si>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</si>
  <si>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</si>
  <si>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</si>
  <si>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</si>
  <si>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</si>
  <si>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</si>
  <si>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</si>
  <si>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</si>
  <si>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</si>
  <si>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</si>
  <si>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</si>
  <si>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</si>
  <si>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</si>
  <si>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</si>
  <si>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</si>
  <si>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</si>
  <si>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</si>
  <si>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</si>
  <si>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</si>
  <si>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</si>
  <si>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</si>
  <si>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</si>
  <si>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</si>
  <si>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</si>
  <si>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</si>
  <si>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</si>
  <si>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</si>
  <si>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</si>
  <si>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</si>
  <si>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</si>
  <si>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</si>
  <si>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</si>
  <si>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</si>
  <si>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</si>
  <si>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</si>
  <si>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</si>
  <si>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</si>
  <si>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</si>
  <si>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</si>
  <si>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</si>
  <si>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</si>
  <si>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</si>
  <si>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</si>
  <si>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</si>
  <si>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</si>
  <si>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</si>
  <si>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</si>
  <si>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</si>
  <si>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</si>
  <si>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</si>
  <si>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</si>
  <si>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</si>
  <si>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</si>
  <si>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</si>
  <si>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</si>
  <si>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</si>
  <si>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</si>
  <si>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</si>
  <si>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</si>
  <si>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</si>
  <si>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</si>
  <si>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</si>
  <si>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</si>
  <si>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</si>
  <si>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</si>
  <si>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</si>
  <si>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</si>
  <si>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</si>
  <si>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</si>
  <si>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</si>
  <si>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</si>
  <si>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</si>
  <si>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</si>
  <si>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</si>
  <si>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</si>
  <si>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</si>
  <si>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</si>
  <si>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</si>
  <si>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</si>
  <si>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</si>
  <si>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</si>
  <si>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</si>
  <si>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</si>
  <si>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</si>
  <si>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</si>
  <si>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</si>
  <si>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</si>
  <si>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</si>
  <si>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</si>
  <si>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</si>
  <si>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</si>
  <si>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</si>
  <si>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</si>
  <si>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</si>
  <si>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</si>
  <si>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</si>
  <si>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</si>
  <si>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</si>
  <si>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</si>
  <si>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</si>
  <si>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</si>
  <si>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</si>
  <si>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</si>
  <si>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</si>
  <si>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</si>
  <si>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</si>
  <si>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</si>
  <si>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</si>
  <si>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</si>
  <si>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</si>
  <si>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</si>
  <si>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</si>
  <si>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</si>
  <si>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</si>
  <si>
    <t>Assumption -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</si>
</sst>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>
      <selection activeCell="B11" sqref="B11"/>
    </sheetView>
  </sheetViews>
  <sheetFormatPr defaultColWidth="8.85546875" defaultRowHeight="15"/>
  <cols>
    <col min="1" max="1" width="11.7109375" customWidth="1"/>
    <col min="2" max="2" width="85.1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"/>
  <sheetViews>
    <sheetView topLeftCell="A11" workbookViewId="0">
      <selection activeCell="A20" sqref="A20:XFD20"/>
    </sheetView>
  </sheetViews>
  <sheetFormatPr defaultColWidth="8.85546875" defaultRowHeight="15"/>
  <cols>
    <col min="1" max="1" width="73.710937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8" spans="1:3">
      <c r="A38" s="10" t="s">
        <v>113</v>
      </c>
      <c r="B38" s="6">
        <f>B37/10</f>
        <v>48.656731685074099</v>
      </c>
    </row>
    <row r="40" spans="1:3">
      <c r="A40" s="4" t="s">
        <v>35</v>
      </c>
      <c r="B40" s="4">
        <v>2005</v>
      </c>
    </row>
    <row r="41" spans="1:3">
      <c r="A41" t="s">
        <v>89</v>
      </c>
      <c r="B41" s="15">
        <v>2967</v>
      </c>
    </row>
    <row r="42" spans="1:3">
      <c r="A42" t="s">
        <v>90</v>
      </c>
      <c r="B42" s="15">
        <v>100</v>
      </c>
    </row>
    <row r="43" spans="1:3">
      <c r="A43" t="s">
        <v>95</v>
      </c>
      <c r="B43" s="15">
        <v>27876</v>
      </c>
      <c r="C43" t="s">
        <v>102</v>
      </c>
    </row>
    <row r="44" spans="1:3">
      <c r="A44" t="s">
        <v>96</v>
      </c>
      <c r="B44" s="15">
        <v>4151</v>
      </c>
      <c r="C44" t="s">
        <v>103</v>
      </c>
    </row>
    <row r="45" spans="1:3">
      <c r="B45" s="15"/>
      <c r="C45" t="s">
        <v>104</v>
      </c>
    </row>
    <row r="46" spans="1:3">
      <c r="A46" t="s">
        <v>91</v>
      </c>
      <c r="B46" s="15">
        <v>6614973</v>
      </c>
    </row>
    <row r="47" spans="1:3">
      <c r="A47" t="s">
        <v>92</v>
      </c>
      <c r="B47" s="15">
        <v>5727512</v>
      </c>
    </row>
    <row r="48" spans="1:3">
      <c r="A48" t="s">
        <v>97</v>
      </c>
      <c r="B48" s="15">
        <v>44777151</v>
      </c>
    </row>
    <row r="49" spans="1:2">
      <c r="A49" t="s">
        <v>98</v>
      </c>
      <c r="B49" s="15">
        <v>12172542</v>
      </c>
    </row>
    <row r="50" spans="1:2">
      <c r="B50" s="15"/>
    </row>
    <row r="51" spans="1:2">
      <c r="A51" t="s">
        <v>93</v>
      </c>
      <c r="B51" s="15">
        <f>B46/B41</f>
        <v>2229.5156723963601</v>
      </c>
    </row>
    <row r="52" spans="1:2">
      <c r="A52" t="s">
        <v>94</v>
      </c>
      <c r="B52" s="15">
        <f>B47/B42</f>
        <v>57275.12</v>
      </c>
    </row>
    <row r="53" spans="1:2">
      <c r="A53" t="s">
        <v>99</v>
      </c>
      <c r="B53" s="15">
        <f t="shared" ref="B53:B54" si="1">B48/B43</f>
        <v>1606.2975678002583</v>
      </c>
    </row>
    <row r="54" spans="1:2">
      <c r="A54" t="s">
        <v>100</v>
      </c>
      <c r="B54" s="15">
        <f t="shared" si="1"/>
        <v>2932.4360395085523</v>
      </c>
    </row>
    <row r="55" spans="1:2">
      <c r="B55" s="15"/>
    </row>
    <row r="56" spans="1:2">
      <c r="A56" t="s">
        <v>101</v>
      </c>
      <c r="B56" s="15">
        <f>SUMPRODUCT(B41:B44,B51:B54)/SUM(B41:B44)</f>
        <v>1974.4736422180429</v>
      </c>
    </row>
    <row r="57" spans="1:2">
      <c r="B57" s="6"/>
    </row>
    <row r="58" spans="1:2">
      <c r="A58" s="4" t="s">
        <v>54</v>
      </c>
      <c r="B58" s="13">
        <v>2007</v>
      </c>
    </row>
    <row r="59" spans="1:2">
      <c r="A59" t="s">
        <v>55</v>
      </c>
      <c r="B59">
        <v>13611</v>
      </c>
    </row>
    <row r="60" spans="1:2">
      <c r="A60" s="11" t="s">
        <v>56</v>
      </c>
      <c r="B60" s="11">
        <v>17287</v>
      </c>
    </row>
    <row r="61" spans="1:2">
      <c r="A61" s="10" t="s">
        <v>57</v>
      </c>
      <c r="B61" s="7">
        <f>B60/B59</f>
        <v>1.2700756740871355</v>
      </c>
    </row>
    <row r="62" spans="1:2">
      <c r="A62" s="10"/>
    </row>
    <row r="63" spans="1:2">
      <c r="A63" s="4" t="s">
        <v>58</v>
      </c>
      <c r="B63" s="4">
        <v>2007</v>
      </c>
    </row>
    <row r="64" spans="1:2">
      <c r="A64" t="s">
        <v>59</v>
      </c>
      <c r="B64" s="11">
        <v>1670994</v>
      </c>
    </row>
    <row r="65" spans="1:3">
      <c r="A65" t="s">
        <v>60</v>
      </c>
      <c r="B65" s="6">
        <v>2640170</v>
      </c>
    </row>
    <row r="66" spans="1:3">
      <c r="A66" t="s">
        <v>61</v>
      </c>
      <c r="B66" s="7">
        <f>B65/B64</f>
        <v>1.579999688807979</v>
      </c>
      <c r="C66" s="11" t="s">
        <v>62</v>
      </c>
    </row>
    <row r="67" spans="1:3">
      <c r="B67" s="6"/>
    </row>
    <row r="68" spans="1:3">
      <c r="B68" s="6"/>
    </row>
    <row r="70" spans="1:3">
      <c r="B70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Data'!B38</f>
        <v>48.656731685074099</v>
      </c>
      <c r="C5" s="7">
        <f t="shared" si="1"/>
        <v>48.656731685074099</v>
      </c>
      <c r="D5" s="7">
        <f t="shared" si="0"/>
        <v>48.656731685074099</v>
      </c>
      <c r="E5" s="7">
        <f t="shared" si="0"/>
        <v>48.656731685074099</v>
      </c>
      <c r="F5" s="7">
        <f t="shared" si="0"/>
        <v>48.656731685074099</v>
      </c>
      <c r="G5" s="7">
        <f t="shared" si="0"/>
        <v>48.656731685074099</v>
      </c>
      <c r="H5" s="7">
        <f t="shared" si="0"/>
        <v>48.656731685074099</v>
      </c>
      <c r="I5" s="7">
        <f t="shared" si="0"/>
        <v>48.656731685074099</v>
      </c>
      <c r="J5" s="7">
        <f t="shared" si="0"/>
        <v>48.656731685074099</v>
      </c>
      <c r="K5" s="7">
        <f t="shared" si="0"/>
        <v>48.656731685074099</v>
      </c>
      <c r="L5" s="7">
        <f t="shared" si="0"/>
        <v>48.656731685074099</v>
      </c>
      <c r="M5" s="7">
        <f t="shared" si="0"/>
        <v>48.656731685074099</v>
      </c>
      <c r="N5" s="7">
        <f t="shared" si="0"/>
        <v>48.656731685074099</v>
      </c>
      <c r="O5" s="7">
        <f t="shared" si="0"/>
        <v>48.656731685074099</v>
      </c>
      <c r="P5" s="7">
        <f t="shared" si="0"/>
        <v>48.656731685074099</v>
      </c>
      <c r="Q5" s="7">
        <f t="shared" si="0"/>
        <v>48.656731685074099</v>
      </c>
      <c r="R5" s="7">
        <f t="shared" si="0"/>
        <v>48.656731685074099</v>
      </c>
      <c r="S5" s="7">
        <f t="shared" si="0"/>
        <v>48.656731685074099</v>
      </c>
      <c r="T5" s="7">
        <f t="shared" si="0"/>
        <v>48.656731685074099</v>
      </c>
      <c r="U5" s="7">
        <f t="shared" si="0"/>
        <v>48.656731685074099</v>
      </c>
      <c r="V5" s="7">
        <f t="shared" si="0"/>
        <v>48.656731685074099</v>
      </c>
      <c r="W5" s="7">
        <f t="shared" si="0"/>
        <v>48.656731685074099</v>
      </c>
      <c r="X5" s="7">
        <f t="shared" si="0"/>
        <v>48.656731685074099</v>
      </c>
      <c r="Y5" s="7">
        <f t="shared" si="0"/>
        <v>48.656731685074099</v>
      </c>
      <c r="Z5" s="7">
        <f t="shared" si="0"/>
        <v>48.656731685074099</v>
      </c>
      <c r="AA5" s="7">
        <f t="shared" si="0"/>
        <v>48.656731685074099</v>
      </c>
      <c r="AB5" s="7">
        <f t="shared" si="0"/>
        <v>48.656731685074099</v>
      </c>
      <c r="AC5" s="7">
        <f t="shared" si="0"/>
        <v>48.656731685074099</v>
      </c>
      <c r="AD5" s="7">
        <f t="shared" si="0"/>
        <v>48.656731685074099</v>
      </c>
      <c r="AE5" s="7">
        <f t="shared" si="0"/>
        <v>48.656731685074099</v>
      </c>
      <c r="AF5" s="7">
        <f t="shared" si="0"/>
        <v>48.656731685074099</v>
      </c>
      <c r="AG5" s="7">
        <f t="shared" si="0"/>
        <v>48.656731685074099</v>
      </c>
      <c r="AH5" s="7">
        <f t="shared" si="0"/>
        <v>48.656731685074099</v>
      </c>
      <c r="AI5" s="7">
        <f t="shared" si="0"/>
        <v>48.656731685074099</v>
      </c>
      <c r="AJ5" s="7">
        <f t="shared" si="0"/>
        <v>48.656731685074099</v>
      </c>
      <c r="AK5" s="7">
        <f t="shared" si="0"/>
        <v>48.656731685074099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Data'!B61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6" sqref="B6"/>
    </sheetView>
  </sheetViews>
  <sheetFormatPr defaultColWidth="8.85546875" defaultRowHeight="15"/>
  <cols>
    <col min="1" max="1" width="11.85546875" customWidth="1"/>
  </cols>
  <sheetData>
    <row r="1" spans="1:36" s="1" customFormat="1" ht="45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Data'!B56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2022-01-12T21:29:42Z</dcterms:modified>
</cp:coreProperties>
</file>