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bldgs\ECiCpCU\"/>
    </mc:Choice>
  </mc:AlternateContent>
  <xr:revisionPtr revIDLastSave="0" documentId="8_{EEDC21C4-3F35-4BB0-938D-E7BB60A54A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RFF Table 2" sheetId="2" r:id="rId2"/>
    <sheet name="ECiCpCU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<sst xmlns="http://schemas.openxmlformats.org/spreadsheetml/2006/main" count="47" uniqueCount="42">
  <si>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</si>
  <si>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</si>
  <si>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</si>
  <si>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</si>
  <si>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</si>
  <si>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</si>
  <si>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</si>
  <si>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</si>
  <si>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</si>
  <si>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</si>
  <si>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</si>
  <si>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</si>
  <si>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</si>
  <si>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</si>
  <si>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</si>
  <si>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</si>
  <si>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</si>
  <si>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</si>
  <si>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</si>
  <si>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</si>
  <si>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</si>
  <si>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</si>
  <si>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</si>
  <si>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</si>
  <si>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</si>
  <si>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</si>
  <si>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</si>
  <si>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</si>
  <si>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</si>
  <si>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</si>
  <si>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</si>
  <si>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</si>
  <si>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</si>
  <si>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</si>
  <si>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</si>
  <si>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</si>
  <si>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CO2e/2012$</t>
  </si>
  <si>
    <t>For each component, we average the carbon intensities of the one or more most applicable industries</t>
  </si>
  <si>
    <t>and divide by the component cost.</t>
  </si>
  <si>
    <t>Additional Notes for Oregon EPS</t>
  </si>
  <si>
    <t>We have continued the numbers from the U.S. model here, but adjusting to 2017 dollars.</t>
  </si>
  <si>
    <t>We adjust 2012 dollars to 2017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</si>
</sst>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A27" sqref="A27"/>
    </sheetView>
  </sheetViews>
  <sheetFormatPr defaultRowHeight="15" x14ac:dyDescent="0.25"/>
  <cols>
    <col min="2" max="2" width="53.140625" customWidth="1"/>
  </cols>
  <sheetData>
    <row r="1" spans="1:2" x14ac:dyDescent="0.25">
      <c r="A1" s="3" t="s">
        <v>30</v>
      </c>
    </row>
    <row r="3" spans="1:2" x14ac:dyDescent="0.25">
      <c r="A3" s="3" t="s">
        <v>3</v>
      </c>
      <c r="B3" t="s">
        <v>0</v>
      </c>
    </row>
    <row r="4" spans="1:2" x14ac:dyDescent="0.25">
      <c r="B4" s="1">
        <v>2008</v>
      </c>
    </row>
    <row r="5" spans="1:2" x14ac:dyDescent="0.25">
      <c r="B5" t="s">
        <v>1</v>
      </c>
    </row>
    <row r="6" spans="1:2" x14ac:dyDescent="0.25">
      <c r="B6" s="2" t="s">
        <v>2</v>
      </c>
    </row>
    <row r="7" spans="1:2" x14ac:dyDescent="0.25">
      <c r="B7" t="s">
        <v>31</v>
      </c>
    </row>
    <row r="9" spans="1:2" x14ac:dyDescent="0.25">
      <c r="A9" s="3" t="s">
        <v>6</v>
      </c>
    </row>
    <row r="10" spans="1:2" x14ac:dyDescent="0.25">
      <c r="A10" t="s">
        <v>10</v>
      </c>
    </row>
    <row r="11" spans="1:2" x14ac:dyDescent="0.25">
      <c r="A11" t="s">
        <v>37</v>
      </c>
    </row>
    <row r="12" spans="1:2" s="9" customFormat="1" x14ac:dyDescent="0.25">
      <c r="A12" s="9" t="s">
        <v>38</v>
      </c>
    </row>
    <row r="14" spans="1:2" x14ac:dyDescent="0.25">
      <c r="A14" t="s">
        <v>28</v>
      </c>
    </row>
    <row r="15" spans="1:2" x14ac:dyDescent="0.25">
      <c r="A15" t="s">
        <v>29</v>
      </c>
    </row>
    <row r="17" spans="1:2" x14ac:dyDescent="0.25">
      <c r="A17" t="s">
        <v>32</v>
      </c>
    </row>
    <row r="18" spans="1:2" x14ac:dyDescent="0.25">
      <c r="A18" t="s">
        <v>33</v>
      </c>
    </row>
    <row r="19" spans="1:2" x14ac:dyDescent="0.25">
      <c r="A19" s="9" t="s">
        <v>34</v>
      </c>
    </row>
    <row r="20" spans="1:2" x14ac:dyDescent="0.25">
      <c r="A20" s="9">
        <v>1.117</v>
      </c>
    </row>
    <row r="21" spans="1:2" x14ac:dyDescent="0.25">
      <c r="A21" s="9" t="s">
        <v>35</v>
      </c>
    </row>
    <row r="23" spans="1:2" x14ac:dyDescent="0.25">
      <c r="A23" s="3" t="s">
        <v>39</v>
      </c>
    </row>
    <row r="24" spans="1:2" x14ac:dyDescent="0.25">
      <c r="A24" t="s">
        <v>40</v>
      </c>
    </row>
    <row r="26" spans="1:2" x14ac:dyDescent="0.25">
      <c r="A26" s="9" t="s">
        <v>41</v>
      </c>
      <c r="B26" s="9"/>
    </row>
    <row r="27" spans="1:2" x14ac:dyDescent="0.25">
      <c r="A27" s="9">
        <v>1.0676502722085195</v>
      </c>
      <c r="B27" s="9"/>
    </row>
    <row r="28" spans="1:2" x14ac:dyDescent="0.25">
      <c r="A28" s="9" t="s">
        <v>35</v>
      </c>
      <c r="B28" s="9"/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7" sqref="B7"/>
    </sheetView>
  </sheetViews>
  <sheetFormatPr defaultRowHeight="15" x14ac:dyDescent="0.25"/>
  <cols>
    <col min="1" max="1" width="33" customWidth="1"/>
    <col min="2" max="2" width="34.42578125" customWidth="1"/>
  </cols>
  <sheetData>
    <row r="1" spans="1:2" x14ac:dyDescent="0.25">
      <c r="A1" s="7" t="s">
        <v>4</v>
      </c>
      <c r="B1" s="8" t="s">
        <v>5</v>
      </c>
    </row>
    <row r="2" spans="1:2" x14ac:dyDescent="0.25">
      <c r="A2" s="5" t="s">
        <v>15</v>
      </c>
      <c r="B2" s="6"/>
    </row>
    <row r="3" spans="1:2" x14ac:dyDescent="0.25">
      <c r="A3" t="s">
        <v>12</v>
      </c>
      <c r="B3">
        <v>91.5</v>
      </c>
    </row>
    <row r="5" spans="1:2" x14ac:dyDescent="0.25">
      <c r="A5" s="5" t="s">
        <v>16</v>
      </c>
      <c r="B5" s="6"/>
    </row>
    <row r="6" spans="1:2" x14ac:dyDescent="0.25">
      <c r="A6" t="s">
        <v>12</v>
      </c>
      <c r="B6">
        <v>91.5</v>
      </c>
    </row>
    <row r="8" spans="1:2" x14ac:dyDescent="0.25">
      <c r="A8" s="5" t="s">
        <v>17</v>
      </c>
      <c r="B8" s="6"/>
    </row>
    <row r="9" spans="1:2" x14ac:dyDescent="0.25">
      <c r="A9" t="s">
        <v>7</v>
      </c>
      <c r="B9">
        <v>168.1</v>
      </c>
    </row>
    <row r="10" spans="1:2" x14ac:dyDescent="0.25">
      <c r="A10" t="s">
        <v>8</v>
      </c>
      <c r="B10">
        <v>1197.3</v>
      </c>
    </row>
    <row r="11" spans="1:2" x14ac:dyDescent="0.25">
      <c r="A11" t="s">
        <v>9</v>
      </c>
      <c r="B11">
        <v>5080.7</v>
      </c>
    </row>
    <row r="13" spans="1:2" x14ac:dyDescent="0.25">
      <c r="A13" s="5" t="s">
        <v>18</v>
      </c>
      <c r="B13" s="6"/>
    </row>
    <row r="14" spans="1:2" x14ac:dyDescent="0.25">
      <c r="A14" t="s">
        <v>8</v>
      </c>
      <c r="B14">
        <v>1197.3</v>
      </c>
    </row>
    <row r="15" spans="1:2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7" sqref="B7"/>
    </sheetView>
  </sheetViews>
  <sheetFormatPr defaultRowHeight="15" x14ac:dyDescent="0.25"/>
  <cols>
    <col min="1" max="1" width="25.5703125" customWidth="1"/>
    <col min="2" max="2" width="25.85546875" customWidth="1"/>
  </cols>
  <sheetData>
    <row r="1" spans="1:2" x14ac:dyDescent="0.25">
      <c r="A1" s="3" t="s">
        <v>22</v>
      </c>
      <c r="B1" s="4" t="s">
        <v>36</v>
      </c>
    </row>
    <row r="2" spans="1:2" x14ac:dyDescent="0.25">
      <c r="A2" t="s">
        <v>23</v>
      </c>
      <c r="B2" s="10">
        <f>'RFF Table 2'!B3/10^6/About!$A$20*About!A27</f>
        <v>8.7457475297295905E-5</v>
      </c>
    </row>
    <row r="3" spans="1:2" x14ac:dyDescent="0.25">
      <c r="A3" t="s">
        <v>24</v>
      </c>
      <c r="B3" s="10">
        <f>'RFF Table 2'!B6/10^6/About!$A$20*About!A27</f>
        <v>8.7457475297295905E-5</v>
      </c>
    </row>
    <row r="4" spans="1:2" x14ac:dyDescent="0.25">
      <c r="A4" t="s">
        <v>11</v>
      </c>
      <c r="B4" s="10">
        <f>AVERAGE('RFF Table 2'!B9:B11)/10^6/About!$A$20*About!A27</f>
        <v>2.0537691494131117E-3</v>
      </c>
    </row>
    <row r="5" spans="1:2" x14ac:dyDescent="0.25">
      <c r="A5" t="s">
        <v>25</v>
      </c>
      <c r="B5" s="10">
        <f>AVERAGE('RFF Table 2'!B14:B15)/10^6/About!$A$20*About!A27</f>
        <v>1.2623506844277451E-3</v>
      </c>
    </row>
    <row r="6" spans="1:2" x14ac:dyDescent="0.25">
      <c r="A6" t="s">
        <v>26</v>
      </c>
      <c r="B6" s="10">
        <f>AVERAGE('RFF Table 2'!B18:B19)/10^6/About!$A$20*About!A27</f>
        <v>1.0064778304705202E-4</v>
      </c>
    </row>
    <row r="7" spans="1:2" x14ac:dyDescent="0.25">
      <c r="A7" t="s">
        <v>27</v>
      </c>
      <c r="B7" s="10">
        <f>AVERAGE('RFF Table 2'!B22:B23)/10^6/About!$A$20*About!A27</f>
        <v>9.1376334846136482E-5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2015-06-22T22:08:19Z</dcterms:created>
  <dcterms:modified xsi:type="dcterms:W3CDTF">2020-07-02T22:51:27Z</dcterms:modified>
</cp:coreProperties>
</file>