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nah\Documents\EPS Model\.eps-oregon-1.4.3.2 - WIP\InputData\elec\BPHC\"/>
    </mc:Choice>
  </mc:AlternateContent>
  <xr:revisionPtr revIDLastSave="0" documentId="13_ncr:1_{12085797-35B5-41CC-ACA1-D0935672745B}" xr6:coauthVersionLast="45" xr6:coauthVersionMax="45" xr10:uidLastSave="{00000000-0000-0000-0000-000000000000}"/>
  <bookViews>
    <workbookView xWindow="28680" yWindow="-6480" windowWidth="15990" windowHeight="24990" xr2:uid="{00000000-000D-0000-FFFF-FFFF00000000}"/>
  </bookViews>
  <sheets>
    <sheet name="About" sheetId="1" r:id="rId1"/>
    <sheet name="Table 4.7.A" sheetId="7" r:id="rId2"/>
    <sheet name="BPHC" sheetId="3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Titles" localSheetId="1">'Table 4.7.A'!$1:$4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" i="3" l="1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<sst xmlns="http://schemas.openxmlformats.org/spreadsheetml/2006/main" count="103" uniqueCount="91">
  <si>
    <t>BPHC BAU Pumped Hydro Capacity</t>
  </si>
  <si>
    <t>Source:</t>
  </si>
  <si>
    <t>Year</t>
  </si>
  <si>
    <t>Pumped Storage Capacity (MW)</t>
  </si>
  <si>
    <t>Table 4.7.A. Net Summer Capacity of Utility Scale Units by Technology and by State, 2018 and 2017 (Megawatts)</t>
  </si>
  <si>
    <t>Census Division
and State</t>
  </si>
  <si>
    <t>Renewable
Sources</t>
  </si>
  <si>
    <t>Fossil
Fuels</t>
  </si>
  <si>
    <t>Hydroelectric
Pumped Storage</t>
  </si>
  <si>
    <t>Other Energy
Storage</t>
  </si>
  <si>
    <t>Nuclear</t>
  </si>
  <si>
    <t>All Other Sources</t>
  </si>
  <si>
    <t>All Sources</t>
  </si>
  <si>
    <t xml:space="preserve">
</t>
  </si>
  <si>
    <t>Year 2018</t>
  </si>
  <si>
    <t>Year 2017</t>
  </si>
  <si>
    <t>New England</t>
  </si>
  <si>
    <t>Connecticut</t>
  </si>
  <si>
    <t>Maine</t>
  </si>
  <si>
    <t>Massachusetts</t>
  </si>
  <si>
    <t>New Hampshire</t>
  </si>
  <si>
    <t>Rhode Island</t>
  </si>
  <si>
    <t>Vermont</t>
  </si>
  <si>
    <t>Middle Atlantic</t>
  </si>
  <si>
    <t>New Jersey</t>
  </si>
  <si>
    <t>New York</t>
  </si>
  <si>
    <t>Pennsylvania</t>
  </si>
  <si>
    <t>East North Central</t>
  </si>
  <si>
    <t>Illinois</t>
  </si>
  <si>
    <t>Indiana</t>
  </si>
  <si>
    <t>Michigan</t>
  </si>
  <si>
    <t>Ohio</t>
  </si>
  <si>
    <t>Wisconsin</t>
  </si>
  <si>
    <t>West North Central</t>
  </si>
  <si>
    <t>Iowa</t>
  </si>
  <si>
    <t>Kansas</t>
  </si>
  <si>
    <t>Minnesota</t>
  </si>
  <si>
    <t>Missouri</t>
  </si>
  <si>
    <t>Nebraska</t>
  </si>
  <si>
    <t>North Dakota</t>
  </si>
  <si>
    <t>South Dakota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</si>
  <si>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</si>
  <si>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</si>
  <si>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</si>
  <si>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</si>
  <si>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</si>
  <si>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</si>
  <si>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</si>
  <si>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</si>
  <si>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</si>
  <si>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</si>
  <si>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East South Central</t>
  </si>
  <si>
    <t>Alabama</t>
  </si>
  <si>
    <t>Kentucky</t>
  </si>
  <si>
    <t>Mississippi</t>
  </si>
  <si>
    <t>Tennessee</t>
  </si>
  <si>
    <t>West South Central</t>
  </si>
  <si>
    <t>Arkansas</t>
  </si>
  <si>
    <t>Louisiana</t>
  </si>
  <si>
    <t>Oklahoma</t>
  </si>
  <si>
    <t>Texas</t>
  </si>
  <si>
    <t>Mountain</t>
  </si>
  <si>
    <t>Arizona</t>
  </si>
  <si>
    <t>Colorado</t>
  </si>
  <si>
    <t>Idaho</t>
  </si>
  <si>
    <t>Montana</t>
  </si>
  <si>
    <t>Nevada</t>
  </si>
  <si>
    <t>New Mexico</t>
  </si>
  <si>
    <t>Utah</t>
  </si>
  <si>
    <t>Wyoming</t>
  </si>
  <si>
    <t>Pacific Contiguous</t>
  </si>
  <si>
    <t>California</t>
  </si>
  <si>
    <t>Oregon</t>
  </si>
  <si>
    <t>Washington</t>
  </si>
  <si>
    <t>Pacific Noncontiguous</t>
  </si>
  <si>
    <t>Alaska</t>
  </si>
  <si>
    <t>Hawaii</t>
  </si>
  <si>
    <t>U.S. Total</t>
  </si>
  <si>
    <t xml:space="preserve">NM = Not meaningful due to large relative standard error.
Values are final.
NOTES:
Capacity from facilities with a total generator nameplate capacity less than 1 MW are excluded from this report.  This exclusion may represent a significant portion of capacity for some technologies such as solar photovoltaic generation.
Concentrated Solar Power Energy Storage is included in 'Renewable sources'; it is not included in 'Other Energy Storage'
Sources: U.S. Energy Information Administration, Form EIA-860, 'Annual Electric Generator Report' and Form EIA-860M, 'Monthly Update to the Annual Electric Generator Report.'
</t>
  </si>
  <si>
    <t>https://www.eia.gov/electricity/annual/xls/epa_04_07_a.xlsx</t>
  </si>
  <si>
    <t>EIA Electric Power Annual 2019 (2018 Data)</t>
  </si>
  <si>
    <t>Table 4.7.A Net summer capacity of utility scale units by technology and by state</t>
  </si>
  <si>
    <t>While Oregon is second in hydroelectric power generation behind Washington,</t>
  </si>
  <si>
    <t xml:space="preserve">currently it does not use hydro pumped storage. However, a pumped storage project </t>
  </si>
  <si>
    <t>has been federally approved in 2019 near Klamath Falls. We are not including</t>
  </si>
  <si>
    <t>that here as there has been opposition with no guarantee of completiong. Current</t>
  </si>
  <si>
    <t>Project info.:</t>
  </si>
  <si>
    <t>https://www.slenergystorage.com/</t>
  </si>
  <si>
    <t>(Projected capacity of the project is about 400 MW)</t>
  </si>
  <si>
    <t>Notes:</t>
  </si>
  <si>
    <t>expected completion would be approx.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</si>
</sst>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EBF2FA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5" fillId="0" borderId="0" xfId="8"/>
    <xf numFmtId="0" fontId="6" fillId="2" borderId="0" xfId="0" applyFont="1" applyFill="1" applyAlignment="1">
      <alignment horizontal="left" wrapText="1"/>
    </xf>
    <xf numFmtId="0" fontId="0" fillId="3" borderId="0" xfId="0" applyFill="1"/>
    <xf numFmtId="0" fontId="7" fillId="4" borderId="5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 wrapText="1"/>
    </xf>
    <xf numFmtId="0" fontId="7" fillId="4" borderId="7" xfId="0" applyFont="1" applyFill="1" applyBorder="1" applyAlignment="1">
      <alignment horizontal="center" wrapText="1"/>
    </xf>
    <xf numFmtId="164" fontId="7" fillId="4" borderId="5" xfId="0" applyNumberFormat="1" applyFont="1" applyFill="1" applyBorder="1" applyAlignment="1">
      <alignment horizontal="right" wrapText="1"/>
    </xf>
    <xf numFmtId="0" fontId="8" fillId="5" borderId="5" xfId="0" applyFont="1" applyFill="1" applyBorder="1" applyAlignment="1">
      <alignment horizontal="left" wrapText="1"/>
    </xf>
    <xf numFmtId="164" fontId="8" fillId="5" borderId="5" xfId="0" applyNumberFormat="1" applyFont="1" applyFill="1" applyBorder="1" applyAlignment="1">
      <alignment horizontal="right" wrapText="1"/>
    </xf>
    <xf numFmtId="0" fontId="8" fillId="0" borderId="5" xfId="0" applyFont="1" applyBorder="1" applyAlignment="1">
      <alignment horizontal="left" wrapText="1"/>
    </xf>
    <xf numFmtId="164" fontId="8" fillId="0" borderId="5" xfId="0" applyNumberFormat="1" applyFont="1" applyBorder="1" applyAlignment="1">
      <alignment horizontal="right" wrapText="1"/>
    </xf>
    <xf numFmtId="0" fontId="9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1" fillId="6" borderId="8" xfId="0" applyFont="1" applyFill="1" applyBorder="1"/>
  </cellXfs>
  <cellStyles count="9">
    <cellStyle name="Body: normal cell" xfId="5" xr:uid="{00000000-0005-0000-0000-000000000000}"/>
    <cellStyle name="Font: Calibri, 9pt regular" xfId="1" xr:uid="{00000000-0005-0000-0000-000001000000}"/>
    <cellStyle name="Footnotes: top row" xfId="6" xr:uid="{00000000-0005-0000-0000-000002000000}"/>
    <cellStyle name="Header: bottom row" xfId="2" xr:uid="{00000000-0005-0000-0000-000003000000}"/>
    <cellStyle name="Hyperlink" xfId="8" builtinId="8"/>
    <cellStyle name="Normal" xfId="0" builtinId="0"/>
    <cellStyle name="Normal 2" xfId="7" xr:uid="{00000000-0005-0000-0000-000006000000}"/>
    <cellStyle name="Parent row" xfId="4" xr:uid="{00000000-0005-0000-0000-000007000000}"/>
    <cellStyle name="Table title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lenergystorag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23" sqref="B23"/>
    </sheetView>
  </sheetViews>
  <sheetFormatPr defaultRowHeight="15" x14ac:dyDescent="0.25"/>
  <cols>
    <col min="2" max="2" width="39" customWidth="1"/>
  </cols>
  <sheetData>
    <row r="1" spans="1:2" x14ac:dyDescent="0.25">
      <c r="A1" s="1" t="s">
        <v>0</v>
      </c>
    </row>
    <row r="2" spans="1:2" ht="15.75" thickBot="1" x14ac:dyDescent="0.3"/>
    <row r="3" spans="1:2" ht="15.75" thickBot="1" x14ac:dyDescent="0.3">
      <c r="A3" s="1" t="s">
        <v>1</v>
      </c>
      <c r="B3" s="15" t="s">
        <v>80</v>
      </c>
    </row>
    <row r="4" spans="1:2" x14ac:dyDescent="0.25">
      <c r="B4" s="14">
        <v>2018</v>
      </c>
    </row>
    <row r="5" spans="1:2" x14ac:dyDescent="0.25">
      <c r="B5" t="s">
        <v>81</v>
      </c>
    </row>
    <row r="6" spans="1:2" x14ac:dyDescent="0.25">
      <c r="B6" s="2" t="s">
        <v>79</v>
      </c>
    </row>
    <row r="8" spans="1:2" x14ac:dyDescent="0.25">
      <c r="A8" s="1" t="s">
        <v>89</v>
      </c>
    </row>
    <row r="9" spans="1:2" x14ac:dyDescent="0.25">
      <c r="B9" t="s">
        <v>82</v>
      </c>
    </row>
    <row r="10" spans="1:2" x14ac:dyDescent="0.25">
      <c r="B10" t="s">
        <v>83</v>
      </c>
    </row>
    <row r="11" spans="1:2" x14ac:dyDescent="0.25">
      <c r="B11" t="s">
        <v>84</v>
      </c>
    </row>
    <row r="12" spans="1:2" x14ac:dyDescent="0.25">
      <c r="B12" t="s">
        <v>85</v>
      </c>
    </row>
    <row r="13" spans="1:2" x14ac:dyDescent="0.25">
      <c r="B13" t="s">
        <v>90</v>
      </c>
    </row>
    <row r="14" spans="1:2" x14ac:dyDescent="0.25">
      <c r="B14" t="s">
        <v>88</v>
      </c>
    </row>
    <row r="15" spans="1:2" x14ac:dyDescent="0.25">
      <c r="B15" t="s">
        <v>86</v>
      </c>
    </row>
    <row r="16" spans="1:2" x14ac:dyDescent="0.25">
      <c r="B16" s="2" t="s">
        <v>87</v>
      </c>
    </row>
  </sheetData>
  <hyperlinks>
    <hyperlink ref="B16" r:id="rId1" xr:uid="{A717BD51-83A4-488D-A188-C111166071B7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B667-6415-46E6-B6F5-5F09DF02D8A0}">
  <sheetPr>
    <pageSetUpPr fitToPage="1"/>
  </sheetPr>
  <dimension ref="A1:O66"/>
  <sheetViews>
    <sheetView zoomScale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O1"/>
    </sheetView>
  </sheetViews>
  <sheetFormatPr defaultRowHeight="15" x14ac:dyDescent="0.25"/>
  <cols>
    <col min="1" max="1" width="20.5703125" style="4" bestFit="1" customWidth="1"/>
    <col min="2" max="15" width="12" style="4" bestFit="1" customWidth="1"/>
    <col min="16" max="16384" width="9.140625" style="4"/>
  </cols>
  <sheetData>
    <row r="1" spans="1:15" ht="32.1" customHeight="1" x14ac:dyDescent="0.25">
      <c r="A1" s="3" t="s">
        <v>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26.25" x14ac:dyDescent="0.25">
      <c r="A2" s="5" t="s">
        <v>5</v>
      </c>
      <c r="B2" s="6" t="s">
        <v>6</v>
      </c>
      <c r="C2" s="7"/>
      <c r="D2" s="6" t="s">
        <v>7</v>
      </c>
      <c r="E2" s="7"/>
      <c r="F2" s="6" t="s">
        <v>8</v>
      </c>
      <c r="G2" s="7"/>
      <c r="H2" s="6" t="s">
        <v>9</v>
      </c>
      <c r="I2" s="7"/>
      <c r="J2" s="6" t="s">
        <v>10</v>
      </c>
      <c r="K2" s="7"/>
      <c r="L2" s="6" t="s">
        <v>11</v>
      </c>
      <c r="M2" s="7"/>
      <c r="N2" s="6" t="s">
        <v>12</v>
      </c>
      <c r="O2" s="7"/>
    </row>
    <row r="3" spans="1:15" ht="26.25" x14ac:dyDescent="0.25">
      <c r="A3" s="5" t="s">
        <v>13</v>
      </c>
      <c r="B3" s="8" t="s">
        <v>14</v>
      </c>
      <c r="C3" s="8" t="s">
        <v>15</v>
      </c>
      <c r="D3" s="8" t="s">
        <v>14</v>
      </c>
      <c r="E3" s="8" t="s">
        <v>15</v>
      </c>
      <c r="F3" s="8" t="s">
        <v>14</v>
      </c>
      <c r="G3" s="8" t="s">
        <v>15</v>
      </c>
      <c r="H3" s="8" t="s">
        <v>14</v>
      </c>
      <c r="I3" s="8" t="s">
        <v>15</v>
      </c>
      <c r="J3" s="8" t="s">
        <v>14</v>
      </c>
      <c r="K3" s="8" t="s">
        <v>15</v>
      </c>
      <c r="L3" s="8" t="s">
        <v>14</v>
      </c>
      <c r="M3" s="8" t="s">
        <v>15</v>
      </c>
      <c r="N3" s="8" t="s">
        <v>14</v>
      </c>
      <c r="O3" s="8" t="s">
        <v>15</v>
      </c>
    </row>
    <row r="4" spans="1:15" x14ac:dyDescent="0.25">
      <c r="A4" s="9" t="s">
        <v>16</v>
      </c>
      <c r="B4" s="10">
        <v>5862.1</v>
      </c>
      <c r="C4" s="10">
        <v>5668.3</v>
      </c>
      <c r="D4" s="10">
        <v>23024.1</v>
      </c>
      <c r="E4" s="10">
        <v>21234.7</v>
      </c>
      <c r="F4" s="10">
        <v>1797.4</v>
      </c>
      <c r="G4" s="10">
        <v>1797.4</v>
      </c>
      <c r="H4" s="10">
        <v>28.7</v>
      </c>
      <c r="I4" s="10">
        <v>24.7</v>
      </c>
      <c r="J4" s="10">
        <v>4003.5</v>
      </c>
      <c r="K4" s="10">
        <v>4014.1</v>
      </c>
      <c r="L4" s="10">
        <v>48</v>
      </c>
      <c r="M4" s="10">
        <v>320.89999999999998</v>
      </c>
      <c r="N4" s="10">
        <v>34763.800000000003</v>
      </c>
      <c r="O4" s="10">
        <v>33060.1</v>
      </c>
    </row>
    <row r="5" spans="1:15" x14ac:dyDescent="0.25">
      <c r="A5" s="11" t="s">
        <v>17</v>
      </c>
      <c r="B5" s="12">
        <v>412.6</v>
      </c>
      <c r="C5" s="12">
        <v>361.2</v>
      </c>
      <c r="D5" s="12">
        <v>7290.6</v>
      </c>
      <c r="E5" s="12">
        <v>6125.4</v>
      </c>
      <c r="F5" s="12">
        <v>29.4</v>
      </c>
      <c r="G5" s="12">
        <v>29.4</v>
      </c>
      <c r="H5" s="12">
        <v>1.6</v>
      </c>
      <c r="I5" s="12">
        <v>1.6</v>
      </c>
      <c r="J5" s="12">
        <v>2073.1</v>
      </c>
      <c r="K5" s="12">
        <v>2087.8000000000002</v>
      </c>
      <c r="L5" s="12">
        <v>26</v>
      </c>
      <c r="M5" s="12">
        <v>298.89999999999998</v>
      </c>
      <c r="N5" s="12">
        <v>9833.2999999999993</v>
      </c>
      <c r="O5" s="12">
        <v>8904.2999999999993</v>
      </c>
    </row>
    <row r="6" spans="1:15" x14ac:dyDescent="0.25">
      <c r="A6" s="11" t="s">
        <v>18</v>
      </c>
      <c r="B6" s="12">
        <v>2346.5</v>
      </c>
      <c r="C6" s="12">
        <v>2345.6</v>
      </c>
      <c r="D6" s="12">
        <v>2478.8000000000002</v>
      </c>
      <c r="E6" s="12">
        <v>2536.5</v>
      </c>
      <c r="F6" s="12">
        <v>0</v>
      </c>
      <c r="G6" s="12">
        <v>0</v>
      </c>
      <c r="H6" s="12">
        <v>16.2</v>
      </c>
      <c r="I6" s="12">
        <v>16.2</v>
      </c>
      <c r="J6" s="12">
        <v>0</v>
      </c>
      <c r="K6" s="12">
        <v>0</v>
      </c>
      <c r="L6" s="12">
        <v>22</v>
      </c>
      <c r="M6" s="12">
        <v>22</v>
      </c>
      <c r="N6" s="12">
        <v>4863.5</v>
      </c>
      <c r="O6" s="12">
        <v>4920.3</v>
      </c>
    </row>
    <row r="7" spans="1:15" x14ac:dyDescent="0.25">
      <c r="A7" s="11" t="s">
        <v>19</v>
      </c>
      <c r="B7" s="12">
        <v>1385</v>
      </c>
      <c r="C7" s="12">
        <v>1289.4000000000001</v>
      </c>
      <c r="D7" s="12">
        <v>9034.7999999999993</v>
      </c>
      <c r="E7" s="12">
        <v>8380.9</v>
      </c>
      <c r="F7" s="12">
        <v>1768</v>
      </c>
      <c r="G7" s="12">
        <v>1768</v>
      </c>
      <c r="H7" s="12">
        <v>7.9</v>
      </c>
      <c r="I7" s="12">
        <v>4.9000000000000004</v>
      </c>
      <c r="J7" s="12">
        <v>679</v>
      </c>
      <c r="K7" s="12">
        <v>677.2</v>
      </c>
      <c r="L7" s="12">
        <v>0</v>
      </c>
      <c r="M7" s="12">
        <v>0</v>
      </c>
      <c r="N7" s="12">
        <v>12874.7</v>
      </c>
      <c r="O7" s="12">
        <v>12120.4</v>
      </c>
    </row>
    <row r="8" spans="1:15" x14ac:dyDescent="0.25">
      <c r="A8" s="11" t="s">
        <v>20</v>
      </c>
      <c r="B8" s="12">
        <v>928.1</v>
      </c>
      <c r="C8" s="12">
        <v>928.9</v>
      </c>
      <c r="D8" s="12">
        <v>2289.9</v>
      </c>
      <c r="E8" s="12">
        <v>2262.9</v>
      </c>
      <c r="F8" s="12">
        <v>0</v>
      </c>
      <c r="G8" s="12">
        <v>0</v>
      </c>
      <c r="H8" s="12">
        <v>0</v>
      </c>
      <c r="I8" s="12">
        <v>0</v>
      </c>
      <c r="J8" s="12">
        <v>1251.4000000000001</v>
      </c>
      <c r="K8" s="12">
        <v>1249.0999999999999</v>
      </c>
      <c r="L8" s="12">
        <v>0</v>
      </c>
      <c r="M8" s="12">
        <v>0</v>
      </c>
      <c r="N8" s="12">
        <v>4469.3999999999996</v>
      </c>
      <c r="O8" s="12">
        <v>4440.8999999999996</v>
      </c>
    </row>
    <row r="9" spans="1:15" x14ac:dyDescent="0.25">
      <c r="A9" s="11" t="s">
        <v>21</v>
      </c>
      <c r="B9" s="12">
        <v>126.2</v>
      </c>
      <c r="C9" s="12">
        <v>113.3</v>
      </c>
      <c r="D9" s="12">
        <v>1832.1</v>
      </c>
      <c r="E9" s="12">
        <v>1831.1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1958.3</v>
      </c>
      <c r="O9" s="12">
        <v>1944.4</v>
      </c>
    </row>
    <row r="10" spans="1:15" x14ac:dyDescent="0.25">
      <c r="A10" s="11" t="s">
        <v>22</v>
      </c>
      <c r="B10" s="12">
        <v>663.7</v>
      </c>
      <c r="C10" s="12">
        <v>629.9</v>
      </c>
      <c r="D10" s="12">
        <v>97.9</v>
      </c>
      <c r="E10" s="12">
        <v>97.9</v>
      </c>
      <c r="F10" s="12">
        <v>0</v>
      </c>
      <c r="G10" s="12">
        <v>0</v>
      </c>
      <c r="H10" s="12">
        <v>3</v>
      </c>
      <c r="I10" s="12">
        <v>2</v>
      </c>
      <c r="J10" s="12">
        <v>0</v>
      </c>
      <c r="K10" s="12">
        <v>0</v>
      </c>
      <c r="L10" s="12">
        <v>0</v>
      </c>
      <c r="M10" s="12">
        <v>0</v>
      </c>
      <c r="N10" s="12">
        <v>764.6</v>
      </c>
      <c r="O10" s="12">
        <v>729.8</v>
      </c>
    </row>
    <row r="11" spans="1:15" x14ac:dyDescent="0.25">
      <c r="A11" s="9" t="s">
        <v>23</v>
      </c>
      <c r="B11" s="10">
        <v>11202</v>
      </c>
      <c r="C11" s="10">
        <v>10856</v>
      </c>
      <c r="D11" s="10">
        <v>73664</v>
      </c>
      <c r="E11" s="10">
        <v>68017</v>
      </c>
      <c r="F11" s="10">
        <v>3411.6</v>
      </c>
      <c r="G11" s="10">
        <v>3409.8</v>
      </c>
      <c r="H11" s="10">
        <v>96.7</v>
      </c>
      <c r="I11" s="10">
        <v>72.400000000000006</v>
      </c>
      <c r="J11" s="10">
        <v>18700.2</v>
      </c>
      <c r="K11" s="10">
        <v>19295.599999999999</v>
      </c>
      <c r="L11" s="10">
        <v>11.2</v>
      </c>
      <c r="M11" s="10">
        <v>420.9</v>
      </c>
      <c r="N11" s="10">
        <v>107085.7</v>
      </c>
      <c r="O11" s="10">
        <v>102071.7</v>
      </c>
    </row>
    <row r="12" spans="1:15" x14ac:dyDescent="0.25">
      <c r="A12" s="11" t="s">
        <v>24</v>
      </c>
      <c r="B12" s="12">
        <v>1012</v>
      </c>
      <c r="C12" s="12">
        <v>911.9</v>
      </c>
      <c r="D12" s="12">
        <v>12437.7</v>
      </c>
      <c r="E12" s="12">
        <v>12370.9</v>
      </c>
      <c r="F12" s="12">
        <v>420</v>
      </c>
      <c r="G12" s="12">
        <v>420</v>
      </c>
      <c r="H12" s="12">
        <v>22.3</v>
      </c>
      <c r="I12" s="12">
        <v>1</v>
      </c>
      <c r="J12" s="12">
        <v>3500.2</v>
      </c>
      <c r="K12" s="12">
        <v>4107.8999999999996</v>
      </c>
      <c r="L12" s="12">
        <v>11.2</v>
      </c>
      <c r="M12" s="12">
        <v>11.2</v>
      </c>
      <c r="N12" s="12">
        <v>17403.400000000001</v>
      </c>
      <c r="O12" s="12">
        <v>17822.900000000001</v>
      </c>
    </row>
    <row r="13" spans="1:15" x14ac:dyDescent="0.25">
      <c r="A13" s="11" t="s">
        <v>25</v>
      </c>
      <c r="B13" s="12">
        <v>7335.6</v>
      </c>
      <c r="C13" s="12">
        <v>7067.5</v>
      </c>
      <c r="D13" s="12">
        <v>26951.1</v>
      </c>
      <c r="E13" s="12">
        <v>26026.799999999999</v>
      </c>
      <c r="F13" s="12">
        <v>1408.6</v>
      </c>
      <c r="G13" s="12">
        <v>1406.8</v>
      </c>
      <c r="H13" s="12">
        <v>26</v>
      </c>
      <c r="I13" s="12">
        <v>21</v>
      </c>
      <c r="J13" s="12">
        <v>5403</v>
      </c>
      <c r="K13" s="12">
        <v>5390.7</v>
      </c>
      <c r="L13" s="12">
        <v>0</v>
      </c>
      <c r="M13" s="12">
        <v>221.7</v>
      </c>
      <c r="N13" s="12">
        <v>41124.300000000003</v>
      </c>
      <c r="O13" s="12">
        <v>40134.5</v>
      </c>
    </row>
    <row r="14" spans="1:15" x14ac:dyDescent="0.25">
      <c r="A14" s="11" t="s">
        <v>26</v>
      </c>
      <c r="B14" s="12">
        <v>2854.4</v>
      </c>
      <c r="C14" s="12">
        <v>2876.6</v>
      </c>
      <c r="D14" s="12">
        <v>34275.199999999997</v>
      </c>
      <c r="E14" s="12">
        <v>29619.3</v>
      </c>
      <c r="F14" s="12">
        <v>1583</v>
      </c>
      <c r="G14" s="12">
        <v>1583</v>
      </c>
      <c r="H14" s="12">
        <v>48.4</v>
      </c>
      <c r="I14" s="12">
        <v>50.4</v>
      </c>
      <c r="J14" s="12">
        <v>9797</v>
      </c>
      <c r="K14" s="12">
        <v>9797</v>
      </c>
      <c r="L14" s="12">
        <v>0</v>
      </c>
      <c r="M14" s="12">
        <v>188</v>
      </c>
      <c r="N14" s="12">
        <v>48558</v>
      </c>
      <c r="O14" s="12">
        <v>44114.3</v>
      </c>
    </row>
    <row r="15" spans="1:15" x14ac:dyDescent="0.25">
      <c r="A15" s="9" t="s">
        <v>27</v>
      </c>
      <c r="B15" s="10">
        <v>12561.2</v>
      </c>
      <c r="C15" s="10">
        <v>11631.1</v>
      </c>
      <c r="D15" s="10">
        <v>112580.4</v>
      </c>
      <c r="E15" s="10">
        <v>114316.8</v>
      </c>
      <c r="F15" s="10">
        <v>2152</v>
      </c>
      <c r="G15" s="10">
        <v>2134</v>
      </c>
      <c r="H15" s="10">
        <v>188.7</v>
      </c>
      <c r="I15" s="10">
        <v>167.4</v>
      </c>
      <c r="J15" s="10">
        <v>19034.400000000001</v>
      </c>
      <c r="K15" s="10">
        <v>19024.400000000001</v>
      </c>
      <c r="L15" s="10">
        <v>187.1</v>
      </c>
      <c r="M15" s="10">
        <v>188.1</v>
      </c>
      <c r="N15" s="10">
        <v>146703.79999999999</v>
      </c>
      <c r="O15" s="10">
        <v>147461.79999999999</v>
      </c>
    </row>
    <row r="16" spans="1:15" x14ac:dyDescent="0.25">
      <c r="A16" s="11" t="s">
        <v>28</v>
      </c>
      <c r="B16" s="12">
        <v>4782.3</v>
      </c>
      <c r="C16" s="12">
        <v>4447.8999999999996</v>
      </c>
      <c r="D16" s="12">
        <v>29055.3</v>
      </c>
      <c r="E16" s="12">
        <v>28931.1</v>
      </c>
      <c r="F16" s="12">
        <v>0</v>
      </c>
      <c r="G16" s="12">
        <v>0</v>
      </c>
      <c r="H16" s="12">
        <v>132.69999999999999</v>
      </c>
      <c r="I16" s="12">
        <v>112.4</v>
      </c>
      <c r="J16" s="12">
        <v>11582.4</v>
      </c>
      <c r="K16" s="12">
        <v>11577.4</v>
      </c>
      <c r="L16" s="12">
        <v>78</v>
      </c>
      <c r="M16" s="12">
        <v>78</v>
      </c>
      <c r="N16" s="12">
        <v>45630.7</v>
      </c>
      <c r="O16" s="12">
        <v>45146.8</v>
      </c>
    </row>
    <row r="17" spans="1:15" x14ac:dyDescent="0.25">
      <c r="A17" s="11" t="s">
        <v>29</v>
      </c>
      <c r="B17" s="12">
        <v>2657.2</v>
      </c>
      <c r="C17" s="12">
        <v>2442.8000000000002</v>
      </c>
      <c r="D17" s="12">
        <v>23928.400000000001</v>
      </c>
      <c r="E17" s="12">
        <v>23159.4</v>
      </c>
      <c r="F17" s="12">
        <v>0</v>
      </c>
      <c r="G17" s="12">
        <v>0</v>
      </c>
      <c r="H17" s="12">
        <v>22</v>
      </c>
      <c r="I17" s="12">
        <v>22</v>
      </c>
      <c r="J17" s="12">
        <v>0</v>
      </c>
      <c r="K17" s="12">
        <v>0</v>
      </c>
      <c r="L17" s="12">
        <v>88</v>
      </c>
      <c r="M17" s="12">
        <v>89</v>
      </c>
      <c r="N17" s="12">
        <v>26695.599999999999</v>
      </c>
      <c r="O17" s="12">
        <v>25713.200000000001</v>
      </c>
    </row>
    <row r="18" spans="1:15" x14ac:dyDescent="0.25">
      <c r="A18" s="11" t="s">
        <v>30</v>
      </c>
      <c r="B18" s="12">
        <v>2830.6</v>
      </c>
      <c r="C18" s="12">
        <v>2590.8000000000002</v>
      </c>
      <c r="D18" s="12">
        <v>20614.2</v>
      </c>
      <c r="E18" s="12">
        <v>20790.099999999999</v>
      </c>
      <c r="F18" s="12">
        <v>2152</v>
      </c>
      <c r="G18" s="12">
        <v>2134</v>
      </c>
      <c r="H18" s="12">
        <v>1</v>
      </c>
      <c r="I18" s="12">
        <v>0</v>
      </c>
      <c r="J18" s="12">
        <v>4122.2</v>
      </c>
      <c r="K18" s="12">
        <v>4119.8</v>
      </c>
      <c r="L18" s="12">
        <v>0</v>
      </c>
      <c r="M18" s="12">
        <v>0</v>
      </c>
      <c r="N18" s="12">
        <v>29720</v>
      </c>
      <c r="O18" s="12">
        <v>29634.7</v>
      </c>
    </row>
    <row r="19" spans="1:15" x14ac:dyDescent="0.25">
      <c r="A19" s="11" t="s">
        <v>31</v>
      </c>
      <c r="B19" s="12">
        <v>1053.7</v>
      </c>
      <c r="C19" s="12">
        <v>923.1</v>
      </c>
      <c r="D19" s="12">
        <v>25920.9</v>
      </c>
      <c r="E19" s="12">
        <v>26910.3</v>
      </c>
      <c r="F19" s="12">
        <v>0</v>
      </c>
      <c r="G19" s="12">
        <v>0</v>
      </c>
      <c r="H19" s="12">
        <v>33</v>
      </c>
      <c r="I19" s="12">
        <v>33</v>
      </c>
      <c r="J19" s="12">
        <v>2134</v>
      </c>
      <c r="K19" s="12">
        <v>2134</v>
      </c>
      <c r="L19" s="12">
        <v>0</v>
      </c>
      <c r="M19" s="12">
        <v>0</v>
      </c>
      <c r="N19" s="12">
        <v>29141.599999999999</v>
      </c>
      <c r="O19" s="12">
        <v>30000.400000000001</v>
      </c>
    </row>
    <row r="20" spans="1:15" x14ac:dyDescent="0.25">
      <c r="A20" s="11" t="s">
        <v>32</v>
      </c>
      <c r="B20" s="12">
        <v>1237.4000000000001</v>
      </c>
      <c r="C20" s="12">
        <v>1226.5</v>
      </c>
      <c r="D20" s="12">
        <v>13061.6</v>
      </c>
      <c r="E20" s="12">
        <v>14525.9</v>
      </c>
      <c r="F20" s="12">
        <v>0</v>
      </c>
      <c r="G20" s="12">
        <v>0</v>
      </c>
      <c r="H20" s="12">
        <v>0</v>
      </c>
      <c r="I20" s="12">
        <v>0</v>
      </c>
      <c r="J20" s="12">
        <v>1195.8</v>
      </c>
      <c r="K20" s="12">
        <v>1193.2</v>
      </c>
      <c r="L20" s="12">
        <v>21.1</v>
      </c>
      <c r="M20" s="12">
        <v>21.1</v>
      </c>
      <c r="N20" s="12">
        <v>15515.9</v>
      </c>
      <c r="O20" s="12">
        <v>16966.7</v>
      </c>
    </row>
    <row r="21" spans="1:15" x14ac:dyDescent="0.25">
      <c r="A21" s="9" t="s">
        <v>33</v>
      </c>
      <c r="B21" s="10">
        <v>28741.4</v>
      </c>
      <c r="C21" s="10">
        <v>26508.1</v>
      </c>
      <c r="D21" s="10">
        <v>59156.2</v>
      </c>
      <c r="E21" s="10">
        <v>60565.5</v>
      </c>
      <c r="F21" s="10">
        <v>657</v>
      </c>
      <c r="G21" s="10">
        <v>657</v>
      </c>
      <c r="H21" s="10">
        <v>17.100000000000001</v>
      </c>
      <c r="I21" s="10">
        <v>3.2</v>
      </c>
      <c r="J21" s="10">
        <v>5443.4</v>
      </c>
      <c r="K21" s="10">
        <v>5443.4</v>
      </c>
      <c r="L21" s="10">
        <v>22.8</v>
      </c>
      <c r="M21" s="10">
        <v>24.5</v>
      </c>
      <c r="N21" s="10">
        <v>94037.9</v>
      </c>
      <c r="O21" s="10">
        <v>93201.7</v>
      </c>
    </row>
    <row r="22" spans="1:15" x14ac:dyDescent="0.25">
      <c r="A22" s="11" t="s">
        <v>34</v>
      </c>
      <c r="B22" s="12">
        <v>8433.2999999999993</v>
      </c>
      <c r="C22" s="12">
        <v>7147.7</v>
      </c>
      <c r="D22" s="12">
        <v>9806.4</v>
      </c>
      <c r="E22" s="12">
        <v>9921.7000000000007</v>
      </c>
      <c r="F22" s="12">
        <v>0</v>
      </c>
      <c r="G22" s="12">
        <v>0</v>
      </c>
      <c r="H22" s="12">
        <v>1.1000000000000001</v>
      </c>
      <c r="I22" s="12">
        <v>0</v>
      </c>
      <c r="J22" s="12">
        <v>601.4</v>
      </c>
      <c r="K22" s="12">
        <v>601.4</v>
      </c>
      <c r="L22" s="12">
        <v>0</v>
      </c>
      <c r="M22" s="12">
        <v>0</v>
      </c>
      <c r="N22" s="12">
        <v>18842.2</v>
      </c>
      <c r="O22" s="12">
        <v>17670.8</v>
      </c>
    </row>
    <row r="23" spans="1:15" x14ac:dyDescent="0.25">
      <c r="A23" s="11" t="s">
        <v>35</v>
      </c>
      <c r="B23" s="12">
        <v>5379.4</v>
      </c>
      <c r="C23" s="12">
        <v>5136.2</v>
      </c>
      <c r="D23" s="12">
        <v>9025.4</v>
      </c>
      <c r="E23" s="12">
        <v>9775.7999999999993</v>
      </c>
      <c r="F23" s="12">
        <v>0</v>
      </c>
      <c r="G23" s="12">
        <v>0</v>
      </c>
      <c r="H23" s="12">
        <v>0</v>
      </c>
      <c r="I23" s="12">
        <v>0</v>
      </c>
      <c r="J23" s="12">
        <v>1225</v>
      </c>
      <c r="K23" s="12">
        <v>1225</v>
      </c>
      <c r="L23" s="12">
        <v>0.8</v>
      </c>
      <c r="M23" s="12">
        <v>0.8</v>
      </c>
      <c r="N23" s="12">
        <v>15630.6</v>
      </c>
      <c r="O23" s="12">
        <v>16137.8</v>
      </c>
    </row>
    <row r="24" spans="1:15" x14ac:dyDescent="0.25">
      <c r="A24" s="11" t="s">
        <v>36</v>
      </c>
      <c r="B24" s="12">
        <v>5119.5</v>
      </c>
      <c r="C24" s="12">
        <v>4902.1000000000004</v>
      </c>
      <c r="D24" s="12">
        <v>10147.5</v>
      </c>
      <c r="E24" s="12">
        <v>10000.700000000001</v>
      </c>
      <c r="F24" s="12">
        <v>0</v>
      </c>
      <c r="G24" s="12">
        <v>0</v>
      </c>
      <c r="H24" s="12">
        <v>13</v>
      </c>
      <c r="I24" s="12">
        <v>1</v>
      </c>
      <c r="J24" s="12">
        <v>1657</v>
      </c>
      <c r="K24" s="12">
        <v>1657</v>
      </c>
      <c r="L24" s="12">
        <v>16.7</v>
      </c>
      <c r="M24" s="12">
        <v>18.399999999999999</v>
      </c>
      <c r="N24" s="12">
        <v>16953.7</v>
      </c>
      <c r="O24" s="12">
        <v>16579.2</v>
      </c>
    </row>
    <row r="25" spans="1:15" x14ac:dyDescent="0.25">
      <c r="A25" s="11" t="s">
        <v>37</v>
      </c>
      <c r="B25" s="12">
        <v>1579</v>
      </c>
      <c r="C25" s="12">
        <v>1567.9</v>
      </c>
      <c r="D25" s="12">
        <v>17650</v>
      </c>
      <c r="E25" s="12">
        <v>18391.5</v>
      </c>
      <c r="F25" s="12">
        <v>657</v>
      </c>
      <c r="G25" s="12">
        <v>657</v>
      </c>
      <c r="H25" s="12">
        <v>2.2000000000000002</v>
      </c>
      <c r="I25" s="12">
        <v>2.2000000000000002</v>
      </c>
      <c r="J25" s="12">
        <v>1190</v>
      </c>
      <c r="K25" s="12">
        <v>1190</v>
      </c>
      <c r="L25" s="12">
        <v>0</v>
      </c>
      <c r="M25" s="12">
        <v>0</v>
      </c>
      <c r="N25" s="12">
        <v>21078.2</v>
      </c>
      <c r="O25" s="12">
        <v>21808.6</v>
      </c>
    </row>
    <row r="26" spans="1:15" x14ac:dyDescent="0.25">
      <c r="A26" s="11" t="s">
        <v>38</v>
      </c>
      <c r="B26" s="12">
        <v>2011.8</v>
      </c>
      <c r="C26" s="12">
        <v>1724.6</v>
      </c>
      <c r="D26" s="12">
        <v>6202</v>
      </c>
      <c r="E26" s="12">
        <v>6148.4</v>
      </c>
      <c r="F26" s="12">
        <v>0</v>
      </c>
      <c r="G26" s="12">
        <v>0</v>
      </c>
      <c r="H26" s="12">
        <v>0</v>
      </c>
      <c r="I26" s="12">
        <v>0</v>
      </c>
      <c r="J26" s="12">
        <v>770</v>
      </c>
      <c r="K26" s="12">
        <v>770</v>
      </c>
      <c r="L26" s="12">
        <v>0</v>
      </c>
      <c r="M26" s="12">
        <v>0</v>
      </c>
      <c r="N26" s="12">
        <v>8983.7999999999993</v>
      </c>
      <c r="O26" s="12">
        <v>8643</v>
      </c>
    </row>
    <row r="27" spans="1:15" x14ac:dyDescent="0.25">
      <c r="A27" s="11" t="s">
        <v>39</v>
      </c>
      <c r="B27" s="12">
        <v>3741.6</v>
      </c>
      <c r="C27" s="12">
        <v>3592.8</v>
      </c>
      <c r="D27" s="12">
        <v>4633.6000000000004</v>
      </c>
      <c r="E27" s="12">
        <v>4635.6000000000004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5.3</v>
      </c>
      <c r="M27" s="12">
        <v>5.3</v>
      </c>
      <c r="N27" s="12">
        <v>8380.5</v>
      </c>
      <c r="O27" s="12">
        <v>8233.7000000000007</v>
      </c>
    </row>
    <row r="28" spans="1:15" x14ac:dyDescent="0.25">
      <c r="A28" s="11" t="s">
        <v>40</v>
      </c>
      <c r="B28" s="12">
        <v>2476.8000000000002</v>
      </c>
      <c r="C28" s="12">
        <v>2436.8000000000002</v>
      </c>
      <c r="D28" s="12">
        <v>1691.3</v>
      </c>
      <c r="E28" s="12">
        <v>1691.8</v>
      </c>
      <c r="F28" s="12">
        <v>0</v>
      </c>
      <c r="G28" s="12">
        <v>0</v>
      </c>
      <c r="H28" s="12">
        <v>0.8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4168.8999999999996</v>
      </c>
      <c r="O28" s="12">
        <v>4128.6000000000004</v>
      </c>
    </row>
    <row r="29" spans="1:15" x14ac:dyDescent="0.25">
      <c r="A29" s="9" t="s">
        <v>41</v>
      </c>
      <c r="B29" s="10">
        <v>20104.099999999999</v>
      </c>
      <c r="C29" s="10">
        <v>18369.8</v>
      </c>
      <c r="D29" s="10">
        <v>161659</v>
      </c>
      <c r="E29" s="10">
        <v>159357.6</v>
      </c>
      <c r="F29" s="10">
        <v>7905.2</v>
      </c>
      <c r="G29" s="10">
        <v>7905.2</v>
      </c>
      <c r="H29" s="10">
        <v>76.5</v>
      </c>
      <c r="I29" s="10">
        <v>80.5</v>
      </c>
      <c r="J29" s="10">
        <v>24706.6</v>
      </c>
      <c r="K29" s="10">
        <v>24602.6</v>
      </c>
      <c r="L29" s="10">
        <v>408.7</v>
      </c>
      <c r="M29" s="10">
        <v>446.7</v>
      </c>
      <c r="N29" s="10">
        <v>214860.1</v>
      </c>
      <c r="O29" s="10">
        <v>210762.4</v>
      </c>
    </row>
    <row r="30" spans="1:15" x14ac:dyDescent="0.25">
      <c r="A30" s="11" t="s">
        <v>42</v>
      </c>
      <c r="B30" s="12">
        <v>47.5</v>
      </c>
      <c r="C30" s="12">
        <v>46.1</v>
      </c>
      <c r="D30" s="12">
        <v>3330.4</v>
      </c>
      <c r="E30" s="12">
        <v>3331.4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3377.9</v>
      </c>
      <c r="O30" s="12">
        <v>3377.5</v>
      </c>
    </row>
    <row r="31" spans="1:15" x14ac:dyDescent="0.25">
      <c r="A31" s="11" t="s">
        <v>43</v>
      </c>
      <c r="B31" s="12">
        <v>23</v>
      </c>
      <c r="C31" s="12">
        <v>23</v>
      </c>
      <c r="D31" s="12">
        <v>9</v>
      </c>
      <c r="E31" s="12">
        <v>9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32</v>
      </c>
      <c r="O31" s="12">
        <v>32</v>
      </c>
    </row>
    <row r="32" spans="1:15" x14ac:dyDescent="0.25">
      <c r="A32" s="11" t="s">
        <v>44</v>
      </c>
      <c r="B32" s="12">
        <v>2681.9</v>
      </c>
      <c r="C32" s="12">
        <v>1865.2</v>
      </c>
      <c r="D32" s="12">
        <v>50688.1</v>
      </c>
      <c r="E32" s="12">
        <v>53176</v>
      </c>
      <c r="F32" s="12">
        <v>0</v>
      </c>
      <c r="G32" s="12">
        <v>0</v>
      </c>
      <c r="H32" s="12">
        <v>14</v>
      </c>
      <c r="I32" s="12">
        <v>0</v>
      </c>
      <c r="J32" s="12">
        <v>3626</v>
      </c>
      <c r="K32" s="12">
        <v>3572</v>
      </c>
      <c r="L32" s="12">
        <v>348.7</v>
      </c>
      <c r="M32" s="12">
        <v>348.7</v>
      </c>
      <c r="N32" s="12">
        <v>57358.7</v>
      </c>
      <c r="O32" s="12">
        <v>58961.9</v>
      </c>
    </row>
    <row r="33" spans="1:15" x14ac:dyDescent="0.25">
      <c r="A33" s="11" t="s">
        <v>45</v>
      </c>
      <c r="B33" s="12">
        <v>4013.8</v>
      </c>
      <c r="C33" s="12">
        <v>3927.5</v>
      </c>
      <c r="D33" s="12">
        <v>27050.6</v>
      </c>
      <c r="E33" s="12">
        <v>26973.7</v>
      </c>
      <c r="F33" s="12">
        <v>1862.2</v>
      </c>
      <c r="G33" s="12">
        <v>1862.2</v>
      </c>
      <c r="H33" s="12">
        <v>1</v>
      </c>
      <c r="I33" s="12">
        <v>1</v>
      </c>
      <c r="J33" s="12">
        <v>4061</v>
      </c>
      <c r="K33" s="12">
        <v>4061</v>
      </c>
      <c r="L33" s="12">
        <v>0</v>
      </c>
      <c r="M33" s="12">
        <v>44</v>
      </c>
      <c r="N33" s="12">
        <v>36988.6</v>
      </c>
      <c r="O33" s="12">
        <v>36869.4</v>
      </c>
    </row>
    <row r="34" spans="1:15" x14ac:dyDescent="0.25">
      <c r="A34" s="11" t="s">
        <v>46</v>
      </c>
      <c r="B34" s="12">
        <v>1191.4000000000001</v>
      </c>
      <c r="C34" s="12">
        <v>1090.0999999999999</v>
      </c>
      <c r="D34" s="12">
        <v>11847.1</v>
      </c>
      <c r="E34" s="12">
        <v>10278.700000000001</v>
      </c>
      <c r="F34" s="12">
        <v>0</v>
      </c>
      <c r="G34" s="12">
        <v>0</v>
      </c>
      <c r="H34" s="12">
        <v>7</v>
      </c>
      <c r="I34" s="12">
        <v>13</v>
      </c>
      <c r="J34" s="12">
        <v>1725.8</v>
      </c>
      <c r="K34" s="12">
        <v>1707.8</v>
      </c>
      <c r="L34" s="12">
        <v>6</v>
      </c>
      <c r="M34" s="12">
        <v>0</v>
      </c>
      <c r="N34" s="12">
        <v>14777.3</v>
      </c>
      <c r="O34" s="12">
        <v>13089.6</v>
      </c>
    </row>
    <row r="35" spans="1:15" x14ac:dyDescent="0.25">
      <c r="A35" s="11" t="s">
        <v>47</v>
      </c>
      <c r="B35" s="12">
        <v>6767</v>
      </c>
      <c r="C35" s="12">
        <v>6133.3</v>
      </c>
      <c r="D35" s="12">
        <v>22120.5</v>
      </c>
      <c r="E35" s="12">
        <v>21644.3</v>
      </c>
      <c r="F35" s="12">
        <v>86</v>
      </c>
      <c r="G35" s="12">
        <v>86</v>
      </c>
      <c r="H35" s="12">
        <v>1</v>
      </c>
      <c r="I35" s="12">
        <v>1</v>
      </c>
      <c r="J35" s="12">
        <v>5149.6000000000004</v>
      </c>
      <c r="K35" s="12">
        <v>5117.6000000000004</v>
      </c>
      <c r="L35" s="12">
        <v>54</v>
      </c>
      <c r="M35" s="12">
        <v>54</v>
      </c>
      <c r="N35" s="12">
        <v>34178.1</v>
      </c>
      <c r="O35" s="12">
        <v>33036.199999999997</v>
      </c>
    </row>
    <row r="36" spans="1:15" x14ac:dyDescent="0.25">
      <c r="A36" s="11" t="s">
        <v>48</v>
      </c>
      <c r="B36" s="12">
        <v>2201.5</v>
      </c>
      <c r="C36" s="12">
        <v>2152.4</v>
      </c>
      <c r="D36" s="12">
        <v>12164.3</v>
      </c>
      <c r="E36" s="12">
        <v>11435.2</v>
      </c>
      <c r="F36" s="12">
        <v>2716</v>
      </c>
      <c r="G36" s="12">
        <v>2716</v>
      </c>
      <c r="H36" s="12">
        <v>4</v>
      </c>
      <c r="I36" s="12">
        <v>0</v>
      </c>
      <c r="J36" s="12">
        <v>6576.2</v>
      </c>
      <c r="K36" s="12">
        <v>6576.2</v>
      </c>
      <c r="L36" s="12">
        <v>0</v>
      </c>
      <c r="M36" s="12">
        <v>0</v>
      </c>
      <c r="N36" s="12">
        <v>23662</v>
      </c>
      <c r="O36" s="12">
        <v>22879.8</v>
      </c>
    </row>
    <row r="37" spans="1:15" x14ac:dyDescent="0.25">
      <c r="A37" s="11" t="s">
        <v>49</v>
      </c>
      <c r="B37" s="12">
        <v>2150.9</v>
      </c>
      <c r="C37" s="12">
        <v>2105.1</v>
      </c>
      <c r="D37" s="12">
        <v>20674.900000000001</v>
      </c>
      <c r="E37" s="12">
        <v>18746</v>
      </c>
      <c r="F37" s="12">
        <v>3241</v>
      </c>
      <c r="G37" s="12">
        <v>3241</v>
      </c>
      <c r="H37" s="12">
        <v>0</v>
      </c>
      <c r="I37" s="12">
        <v>0</v>
      </c>
      <c r="J37" s="12">
        <v>3568</v>
      </c>
      <c r="K37" s="12">
        <v>3568</v>
      </c>
      <c r="L37" s="12">
        <v>0</v>
      </c>
      <c r="M37" s="12">
        <v>0</v>
      </c>
      <c r="N37" s="12">
        <v>29634.799999999999</v>
      </c>
      <c r="O37" s="12">
        <v>27660.1</v>
      </c>
    </row>
    <row r="38" spans="1:15" x14ac:dyDescent="0.25">
      <c r="A38" s="11" t="s">
        <v>50</v>
      </c>
      <c r="B38" s="12">
        <v>1027.0999999999999</v>
      </c>
      <c r="C38" s="12">
        <v>1027.0999999999999</v>
      </c>
      <c r="D38" s="12">
        <v>13774.1</v>
      </c>
      <c r="E38" s="12">
        <v>13763.3</v>
      </c>
      <c r="F38" s="12">
        <v>0</v>
      </c>
      <c r="G38" s="12">
        <v>0</v>
      </c>
      <c r="H38" s="12">
        <v>49.5</v>
      </c>
      <c r="I38" s="12">
        <v>65.5</v>
      </c>
      <c r="J38" s="12">
        <v>0</v>
      </c>
      <c r="K38" s="12">
        <v>0</v>
      </c>
      <c r="L38" s="12">
        <v>0</v>
      </c>
      <c r="M38" s="12">
        <v>0</v>
      </c>
      <c r="N38" s="12">
        <v>14850.7</v>
      </c>
      <c r="O38" s="12">
        <v>14855.9</v>
      </c>
    </row>
    <row r="39" spans="1:15" x14ac:dyDescent="0.25">
      <c r="A39" s="9" t="s">
        <v>51</v>
      </c>
      <c r="B39" s="10">
        <v>8814.5</v>
      </c>
      <c r="C39" s="10">
        <v>8769.9</v>
      </c>
      <c r="D39" s="10">
        <v>64592.7</v>
      </c>
      <c r="E39" s="10">
        <v>65250.8</v>
      </c>
      <c r="F39" s="10">
        <v>1616.3</v>
      </c>
      <c r="G39" s="10">
        <v>1616.3</v>
      </c>
      <c r="H39" s="10">
        <v>1</v>
      </c>
      <c r="I39" s="10">
        <v>1</v>
      </c>
      <c r="J39" s="10">
        <v>11294.1</v>
      </c>
      <c r="K39" s="10">
        <v>10984.1</v>
      </c>
      <c r="L39" s="10">
        <v>1.4</v>
      </c>
      <c r="M39" s="10">
        <v>1.4</v>
      </c>
      <c r="N39" s="10">
        <v>86320</v>
      </c>
      <c r="O39" s="10">
        <v>86623.5</v>
      </c>
    </row>
    <row r="40" spans="1:15" x14ac:dyDescent="0.25">
      <c r="A40" s="11" t="s">
        <v>52</v>
      </c>
      <c r="B40" s="12">
        <v>4086.4</v>
      </c>
      <c r="C40" s="12">
        <v>4156</v>
      </c>
      <c r="D40" s="12">
        <v>20660.400000000001</v>
      </c>
      <c r="E40" s="12">
        <v>20507.400000000001</v>
      </c>
      <c r="F40" s="12">
        <v>0</v>
      </c>
      <c r="G40" s="12">
        <v>0</v>
      </c>
      <c r="H40" s="12">
        <v>1</v>
      </c>
      <c r="I40" s="12">
        <v>1</v>
      </c>
      <c r="J40" s="12">
        <v>5370.4</v>
      </c>
      <c r="K40" s="12">
        <v>5060.3999999999996</v>
      </c>
      <c r="L40" s="12">
        <v>0</v>
      </c>
      <c r="M40" s="12">
        <v>0</v>
      </c>
      <c r="N40" s="12">
        <v>30118.2</v>
      </c>
      <c r="O40" s="12">
        <v>29724.799999999999</v>
      </c>
    </row>
    <row r="41" spans="1:15" x14ac:dyDescent="0.25">
      <c r="A41" s="11" t="s">
        <v>53</v>
      </c>
      <c r="B41" s="12">
        <v>1245.4000000000001</v>
      </c>
      <c r="C41" s="12">
        <v>1245.4000000000001</v>
      </c>
      <c r="D41" s="12">
        <v>18874.3</v>
      </c>
      <c r="E41" s="12">
        <v>18874.3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20119.7</v>
      </c>
      <c r="O41" s="12">
        <v>20119.7</v>
      </c>
    </row>
    <row r="42" spans="1:15" x14ac:dyDescent="0.25">
      <c r="A42" s="11" t="s">
        <v>54</v>
      </c>
      <c r="B42" s="12">
        <v>463</v>
      </c>
      <c r="C42" s="12">
        <v>435.3</v>
      </c>
      <c r="D42" s="12">
        <v>12867.7</v>
      </c>
      <c r="E42" s="12">
        <v>13989.9</v>
      </c>
      <c r="F42" s="12">
        <v>0</v>
      </c>
      <c r="G42" s="12">
        <v>0</v>
      </c>
      <c r="H42" s="12">
        <v>0</v>
      </c>
      <c r="I42" s="12">
        <v>0</v>
      </c>
      <c r="J42" s="12">
        <v>1401</v>
      </c>
      <c r="K42" s="12">
        <v>1401</v>
      </c>
      <c r="L42" s="12">
        <v>1.4</v>
      </c>
      <c r="M42" s="12">
        <v>1.4</v>
      </c>
      <c r="N42" s="12">
        <v>14733.1</v>
      </c>
      <c r="O42" s="12">
        <v>15827.6</v>
      </c>
    </row>
    <row r="43" spans="1:15" x14ac:dyDescent="0.25">
      <c r="A43" s="11" t="s">
        <v>55</v>
      </c>
      <c r="B43" s="12">
        <v>3019.7</v>
      </c>
      <c r="C43" s="12">
        <v>2933.2</v>
      </c>
      <c r="D43" s="12">
        <v>12190.3</v>
      </c>
      <c r="E43" s="12">
        <v>11879.2</v>
      </c>
      <c r="F43" s="12">
        <v>1616.3</v>
      </c>
      <c r="G43" s="12">
        <v>1616.3</v>
      </c>
      <c r="H43" s="12">
        <v>0</v>
      </c>
      <c r="I43" s="12">
        <v>0</v>
      </c>
      <c r="J43" s="12">
        <v>4522.7</v>
      </c>
      <c r="K43" s="12">
        <v>4522.7</v>
      </c>
      <c r="L43" s="12">
        <v>0</v>
      </c>
      <c r="M43" s="12">
        <v>0</v>
      </c>
      <c r="N43" s="12">
        <v>21349</v>
      </c>
      <c r="O43" s="12">
        <v>20951.400000000001</v>
      </c>
    </row>
    <row r="44" spans="1:15" x14ac:dyDescent="0.25">
      <c r="A44" s="9" t="s">
        <v>56</v>
      </c>
      <c r="B44" s="10">
        <v>38640.300000000003</v>
      </c>
      <c r="C44" s="10">
        <v>35070.800000000003</v>
      </c>
      <c r="D44" s="10">
        <v>139035.5</v>
      </c>
      <c r="E44" s="10">
        <v>143692.20000000001</v>
      </c>
      <c r="F44" s="10">
        <v>286</v>
      </c>
      <c r="G44" s="10">
        <v>286</v>
      </c>
      <c r="H44" s="10">
        <v>99.8</v>
      </c>
      <c r="I44" s="10">
        <v>78.5</v>
      </c>
      <c r="J44" s="10">
        <v>8910.7000000000007</v>
      </c>
      <c r="K44" s="10">
        <v>8910.7000000000007</v>
      </c>
      <c r="L44" s="10">
        <v>512.5</v>
      </c>
      <c r="M44" s="10">
        <v>512.70000000000005</v>
      </c>
      <c r="N44" s="10">
        <v>187484.79999999999</v>
      </c>
      <c r="O44" s="10">
        <v>188550.9</v>
      </c>
    </row>
    <row r="45" spans="1:15" x14ac:dyDescent="0.25">
      <c r="A45" s="11" t="s">
        <v>57</v>
      </c>
      <c r="B45" s="12">
        <v>1697.1</v>
      </c>
      <c r="C45" s="12">
        <v>1613.3</v>
      </c>
      <c r="D45" s="12">
        <v>11219.7</v>
      </c>
      <c r="E45" s="12">
        <v>11183</v>
      </c>
      <c r="F45" s="12">
        <v>28</v>
      </c>
      <c r="G45" s="12">
        <v>28</v>
      </c>
      <c r="H45" s="12">
        <v>0</v>
      </c>
      <c r="I45" s="12">
        <v>0</v>
      </c>
      <c r="J45" s="12">
        <v>1817.8</v>
      </c>
      <c r="K45" s="12">
        <v>1817.8</v>
      </c>
      <c r="L45" s="12">
        <v>0</v>
      </c>
      <c r="M45" s="12">
        <v>0</v>
      </c>
      <c r="N45" s="12">
        <v>14762.6</v>
      </c>
      <c r="O45" s="12">
        <v>14642.1</v>
      </c>
    </row>
    <row r="46" spans="1:15" x14ac:dyDescent="0.25">
      <c r="A46" s="11" t="s">
        <v>58</v>
      </c>
      <c r="B46" s="12">
        <v>683.2</v>
      </c>
      <c r="C46" s="12">
        <v>683.2</v>
      </c>
      <c r="D46" s="12">
        <v>20056.900000000001</v>
      </c>
      <c r="E46" s="12">
        <v>20600.7</v>
      </c>
      <c r="F46" s="12">
        <v>0</v>
      </c>
      <c r="G46" s="12">
        <v>0</v>
      </c>
      <c r="H46" s="12">
        <v>0.5</v>
      </c>
      <c r="I46" s="12">
        <v>0.5</v>
      </c>
      <c r="J46" s="12">
        <v>2132.9</v>
      </c>
      <c r="K46" s="12">
        <v>2132.9</v>
      </c>
      <c r="L46" s="12">
        <v>288.5</v>
      </c>
      <c r="M46" s="12">
        <v>288.7</v>
      </c>
      <c r="N46" s="12">
        <v>23162</v>
      </c>
      <c r="O46" s="12">
        <v>23706</v>
      </c>
    </row>
    <row r="47" spans="1:15" x14ac:dyDescent="0.25">
      <c r="A47" s="11" t="s">
        <v>59</v>
      </c>
      <c r="B47" s="12">
        <v>9041</v>
      </c>
      <c r="C47" s="12">
        <v>7856</v>
      </c>
      <c r="D47" s="12">
        <v>18102</v>
      </c>
      <c r="E47" s="12">
        <v>18577</v>
      </c>
      <c r="F47" s="12">
        <v>258</v>
      </c>
      <c r="G47" s="12">
        <v>258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27401</v>
      </c>
      <c r="O47" s="12">
        <v>26691</v>
      </c>
    </row>
    <row r="48" spans="1:15" x14ac:dyDescent="0.25">
      <c r="A48" s="11" t="s">
        <v>60</v>
      </c>
      <c r="B48" s="12">
        <v>27219</v>
      </c>
      <c r="C48" s="12">
        <v>24918.3</v>
      </c>
      <c r="D48" s="12">
        <v>89656.9</v>
      </c>
      <c r="E48" s="12">
        <v>93331.5</v>
      </c>
      <c r="F48" s="12">
        <v>0</v>
      </c>
      <c r="G48" s="12">
        <v>0</v>
      </c>
      <c r="H48" s="12">
        <v>99.3</v>
      </c>
      <c r="I48" s="12">
        <v>78</v>
      </c>
      <c r="J48" s="12">
        <v>4960</v>
      </c>
      <c r="K48" s="12">
        <v>4960</v>
      </c>
      <c r="L48" s="12">
        <v>224</v>
      </c>
      <c r="M48" s="12">
        <v>224</v>
      </c>
      <c r="N48" s="12">
        <v>122159.2</v>
      </c>
      <c r="O48" s="12">
        <v>123511.8</v>
      </c>
    </row>
    <row r="49" spans="1:15" x14ac:dyDescent="0.25">
      <c r="A49" s="9" t="s">
        <v>61</v>
      </c>
      <c r="B49" s="10">
        <v>27308.9</v>
      </c>
      <c r="C49" s="10">
        <v>26098.799999999999</v>
      </c>
      <c r="D49" s="10">
        <v>62239.7</v>
      </c>
      <c r="E49" s="10">
        <v>62321.3</v>
      </c>
      <c r="F49" s="10">
        <v>778.8</v>
      </c>
      <c r="G49" s="10">
        <v>778.8</v>
      </c>
      <c r="H49" s="10">
        <v>40.6</v>
      </c>
      <c r="I49" s="10">
        <v>23.6</v>
      </c>
      <c r="J49" s="10">
        <v>3937</v>
      </c>
      <c r="K49" s="10">
        <v>3937</v>
      </c>
      <c r="L49" s="10">
        <v>123</v>
      </c>
      <c r="M49" s="10">
        <v>126.3</v>
      </c>
      <c r="N49" s="10">
        <v>94428</v>
      </c>
      <c r="O49" s="10">
        <v>93285.8</v>
      </c>
    </row>
    <row r="50" spans="1:15" x14ac:dyDescent="0.25">
      <c r="A50" s="11" t="s">
        <v>62</v>
      </c>
      <c r="B50" s="12">
        <v>5091.1000000000004</v>
      </c>
      <c r="C50" s="12">
        <v>5014.3999999999996</v>
      </c>
      <c r="D50" s="12">
        <v>19395.3</v>
      </c>
      <c r="E50" s="12">
        <v>19407.3</v>
      </c>
      <c r="F50" s="12">
        <v>216.3</v>
      </c>
      <c r="G50" s="12">
        <v>216.3</v>
      </c>
      <c r="H50" s="12">
        <v>32</v>
      </c>
      <c r="I50" s="12">
        <v>20</v>
      </c>
      <c r="J50" s="12">
        <v>3937</v>
      </c>
      <c r="K50" s="12">
        <v>3937</v>
      </c>
      <c r="L50" s="12">
        <v>0</v>
      </c>
      <c r="M50" s="12">
        <v>0</v>
      </c>
      <c r="N50" s="12">
        <v>28671.7</v>
      </c>
      <c r="O50" s="12">
        <v>28595</v>
      </c>
    </row>
    <row r="51" spans="1:15" x14ac:dyDescent="0.25">
      <c r="A51" s="11" t="s">
        <v>63</v>
      </c>
      <c r="B51" s="12">
        <v>4950.1000000000004</v>
      </c>
      <c r="C51" s="12">
        <v>4283.1000000000004</v>
      </c>
      <c r="D51" s="12">
        <v>11063</v>
      </c>
      <c r="E51" s="12">
        <v>11161.2</v>
      </c>
      <c r="F51" s="12">
        <v>562.5</v>
      </c>
      <c r="G51" s="12">
        <v>562.5</v>
      </c>
      <c r="H51" s="12">
        <v>5</v>
      </c>
      <c r="I51" s="12">
        <v>1</v>
      </c>
      <c r="J51" s="12">
        <v>0</v>
      </c>
      <c r="K51" s="12">
        <v>0</v>
      </c>
      <c r="L51" s="12">
        <v>9.1</v>
      </c>
      <c r="M51" s="12">
        <v>9.3000000000000007</v>
      </c>
      <c r="N51" s="12">
        <v>16589.7</v>
      </c>
      <c r="O51" s="12">
        <v>16017.1</v>
      </c>
    </row>
    <row r="52" spans="1:15" x14ac:dyDescent="0.25">
      <c r="A52" s="11" t="s">
        <v>64</v>
      </c>
      <c r="B52" s="12">
        <v>4068.5</v>
      </c>
      <c r="C52" s="12">
        <v>4011.9</v>
      </c>
      <c r="D52" s="12">
        <v>1127.0999999999999</v>
      </c>
      <c r="E52" s="12">
        <v>1127.5999999999999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14.8</v>
      </c>
      <c r="M52" s="12">
        <v>14.8</v>
      </c>
      <c r="N52" s="12">
        <v>5210.3999999999996</v>
      </c>
      <c r="O52" s="12">
        <v>5154.3</v>
      </c>
    </row>
    <row r="53" spans="1:15" x14ac:dyDescent="0.25">
      <c r="A53" s="11" t="s">
        <v>65</v>
      </c>
      <c r="B53" s="12">
        <v>3571.2</v>
      </c>
      <c r="C53" s="12">
        <v>3446.3</v>
      </c>
      <c r="D53" s="12">
        <v>2744.9</v>
      </c>
      <c r="E53" s="12">
        <v>2740.4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40</v>
      </c>
      <c r="M53" s="12">
        <v>44</v>
      </c>
      <c r="N53" s="12">
        <v>6356.1</v>
      </c>
      <c r="O53" s="12">
        <v>6230.7</v>
      </c>
    </row>
    <row r="54" spans="1:15" x14ac:dyDescent="0.25">
      <c r="A54" s="11" t="s">
        <v>66</v>
      </c>
      <c r="B54" s="12">
        <v>3665.4</v>
      </c>
      <c r="C54" s="12">
        <v>3572.5</v>
      </c>
      <c r="D54" s="12">
        <v>7821.6</v>
      </c>
      <c r="E54" s="12">
        <v>7791.6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6.5</v>
      </c>
      <c r="M54" s="12">
        <v>6.5</v>
      </c>
      <c r="N54" s="12">
        <v>11493.5</v>
      </c>
      <c r="O54" s="12">
        <v>11370.6</v>
      </c>
    </row>
    <row r="55" spans="1:15" x14ac:dyDescent="0.25">
      <c r="A55" s="11" t="s">
        <v>67</v>
      </c>
      <c r="B55" s="12">
        <v>2473.6999999999998</v>
      </c>
      <c r="C55" s="12">
        <v>2375.6999999999998</v>
      </c>
      <c r="D55" s="12">
        <v>5953.3</v>
      </c>
      <c r="E55" s="12">
        <v>5966.8</v>
      </c>
      <c r="F55" s="12">
        <v>0</v>
      </c>
      <c r="G55" s="12">
        <v>0</v>
      </c>
      <c r="H55" s="12">
        <v>3.6</v>
      </c>
      <c r="I55" s="12">
        <v>2.6</v>
      </c>
      <c r="J55" s="12">
        <v>0</v>
      </c>
      <c r="K55" s="12">
        <v>0</v>
      </c>
      <c r="L55" s="12">
        <v>0</v>
      </c>
      <c r="M55" s="12">
        <v>0</v>
      </c>
      <c r="N55" s="12">
        <v>8430.6</v>
      </c>
      <c r="O55" s="12">
        <v>8345.1</v>
      </c>
    </row>
    <row r="56" spans="1:15" x14ac:dyDescent="0.25">
      <c r="A56" s="11" t="s">
        <v>68</v>
      </c>
      <c r="B56" s="12">
        <v>1602.5</v>
      </c>
      <c r="C56" s="12">
        <v>1600.5</v>
      </c>
      <c r="D56" s="12">
        <v>7360.2</v>
      </c>
      <c r="E56" s="12">
        <v>7348.2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40.200000000000003</v>
      </c>
      <c r="M56" s="12">
        <v>40.200000000000003</v>
      </c>
      <c r="N56" s="12">
        <v>9002.9</v>
      </c>
      <c r="O56" s="12">
        <v>8988.9</v>
      </c>
    </row>
    <row r="57" spans="1:15" x14ac:dyDescent="0.25">
      <c r="A57" s="11" t="s">
        <v>69</v>
      </c>
      <c r="B57" s="12">
        <v>1886.4</v>
      </c>
      <c r="C57" s="12">
        <v>1794.4</v>
      </c>
      <c r="D57" s="12">
        <v>6774.3</v>
      </c>
      <c r="E57" s="12">
        <v>6778.2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12.4</v>
      </c>
      <c r="M57" s="12">
        <v>11.5</v>
      </c>
      <c r="N57" s="12">
        <v>8673.1</v>
      </c>
      <c r="O57" s="12">
        <v>8584.1</v>
      </c>
    </row>
    <row r="58" spans="1:15" x14ac:dyDescent="0.25">
      <c r="A58" s="9" t="s">
        <v>70</v>
      </c>
      <c r="B58" s="10">
        <v>67907.199999999997</v>
      </c>
      <c r="C58" s="10">
        <v>66701.5</v>
      </c>
      <c r="D58" s="10">
        <v>47614.6</v>
      </c>
      <c r="E58" s="10">
        <v>49262.9</v>
      </c>
      <c r="F58" s="10">
        <v>4225.8999999999996</v>
      </c>
      <c r="G58" s="10">
        <v>4225.8999999999996</v>
      </c>
      <c r="H58" s="10">
        <v>242.8</v>
      </c>
      <c r="I58" s="10">
        <v>171.9</v>
      </c>
      <c r="J58" s="10">
        <v>3403</v>
      </c>
      <c r="K58" s="10">
        <v>3417</v>
      </c>
      <c r="L58" s="10">
        <v>106.3</v>
      </c>
      <c r="M58" s="10">
        <v>106.3</v>
      </c>
      <c r="N58" s="10">
        <v>123499.8</v>
      </c>
      <c r="O58" s="10">
        <v>123885.5</v>
      </c>
    </row>
    <row r="59" spans="1:15" x14ac:dyDescent="0.25">
      <c r="A59" s="11" t="s">
        <v>71</v>
      </c>
      <c r="B59" s="12">
        <v>30889.7</v>
      </c>
      <c r="C59" s="12">
        <v>29810.9</v>
      </c>
      <c r="D59" s="12">
        <v>38546.699999999997</v>
      </c>
      <c r="E59" s="12">
        <v>40185</v>
      </c>
      <c r="F59" s="12">
        <v>3911.9</v>
      </c>
      <c r="G59" s="12">
        <v>3911.9</v>
      </c>
      <c r="H59" s="12">
        <v>231.6</v>
      </c>
      <c r="I59" s="12">
        <v>159.5</v>
      </c>
      <c r="J59" s="12">
        <v>2240</v>
      </c>
      <c r="K59" s="12">
        <v>2240</v>
      </c>
      <c r="L59" s="12">
        <v>106.3</v>
      </c>
      <c r="M59" s="12">
        <v>106.3</v>
      </c>
      <c r="N59" s="12">
        <v>75926.2</v>
      </c>
      <c r="O59" s="12">
        <v>76413.600000000006</v>
      </c>
    </row>
    <row r="60" spans="1:15" x14ac:dyDescent="0.25">
      <c r="A60" s="11" t="s">
        <v>72</v>
      </c>
      <c r="B60" s="12">
        <v>12259.2</v>
      </c>
      <c r="C60" s="12">
        <v>12191.8</v>
      </c>
      <c r="D60" s="12">
        <v>4326.1000000000004</v>
      </c>
      <c r="E60" s="12">
        <v>4318.1000000000004</v>
      </c>
      <c r="F60" s="12">
        <v>0</v>
      </c>
      <c r="G60" s="12">
        <v>0</v>
      </c>
      <c r="H60" s="12">
        <v>5</v>
      </c>
      <c r="I60" s="12">
        <v>5</v>
      </c>
      <c r="J60" s="12">
        <v>0</v>
      </c>
      <c r="K60" s="12">
        <v>0</v>
      </c>
      <c r="L60" s="12">
        <v>0</v>
      </c>
      <c r="M60" s="12">
        <v>0</v>
      </c>
      <c r="N60" s="12">
        <v>16590.3</v>
      </c>
      <c r="O60" s="12">
        <v>16514.900000000001</v>
      </c>
    </row>
    <row r="61" spans="1:15" x14ac:dyDescent="0.25">
      <c r="A61" s="11" t="s">
        <v>73</v>
      </c>
      <c r="B61" s="12">
        <v>24758.3</v>
      </c>
      <c r="C61" s="12">
        <v>24698.799999999999</v>
      </c>
      <c r="D61" s="12">
        <v>4741.8</v>
      </c>
      <c r="E61" s="12">
        <v>4759.8</v>
      </c>
      <c r="F61" s="12">
        <v>314</v>
      </c>
      <c r="G61" s="12">
        <v>314</v>
      </c>
      <c r="H61" s="12">
        <v>6.2</v>
      </c>
      <c r="I61" s="12">
        <v>7.4</v>
      </c>
      <c r="J61" s="12">
        <v>1163</v>
      </c>
      <c r="K61" s="12">
        <v>1177</v>
      </c>
      <c r="L61" s="12">
        <v>0</v>
      </c>
      <c r="M61" s="12">
        <v>0</v>
      </c>
      <c r="N61" s="12">
        <v>30983.3</v>
      </c>
      <c r="O61" s="12">
        <v>30957</v>
      </c>
    </row>
    <row r="62" spans="1:15" x14ac:dyDescent="0.25">
      <c r="A62" s="9" t="s">
        <v>74</v>
      </c>
      <c r="B62" s="10">
        <v>1203.7</v>
      </c>
      <c r="C62" s="10">
        <v>1128.3</v>
      </c>
      <c r="D62" s="10">
        <v>4218.3999999999996</v>
      </c>
      <c r="E62" s="10">
        <v>4222.6000000000004</v>
      </c>
      <c r="F62" s="10">
        <v>0</v>
      </c>
      <c r="G62" s="10">
        <v>0</v>
      </c>
      <c r="H62" s="10">
        <v>107.2</v>
      </c>
      <c r="I62" s="10">
        <v>88.7</v>
      </c>
      <c r="J62" s="10">
        <v>0</v>
      </c>
      <c r="K62" s="10">
        <v>0</v>
      </c>
      <c r="L62" s="10">
        <v>26.6</v>
      </c>
      <c r="M62" s="10">
        <v>26.6</v>
      </c>
      <c r="N62" s="10">
        <v>5555.9</v>
      </c>
      <c r="O62" s="10">
        <v>5466.2</v>
      </c>
    </row>
    <row r="63" spans="1:15" x14ac:dyDescent="0.25">
      <c r="A63" s="11" t="s">
        <v>75</v>
      </c>
      <c r="B63" s="12">
        <v>538.20000000000005</v>
      </c>
      <c r="C63" s="12">
        <v>538.20000000000005</v>
      </c>
      <c r="D63" s="12">
        <v>2160.1</v>
      </c>
      <c r="E63" s="12">
        <v>2164.3000000000002</v>
      </c>
      <c r="F63" s="12">
        <v>0</v>
      </c>
      <c r="G63" s="12">
        <v>0</v>
      </c>
      <c r="H63" s="12">
        <v>46.2</v>
      </c>
      <c r="I63" s="12">
        <v>46.2</v>
      </c>
      <c r="J63" s="12">
        <v>0</v>
      </c>
      <c r="K63" s="12">
        <v>0</v>
      </c>
      <c r="L63" s="12">
        <v>0</v>
      </c>
      <c r="M63" s="12">
        <v>0</v>
      </c>
      <c r="N63" s="12">
        <v>2744.5</v>
      </c>
      <c r="O63" s="12">
        <v>2748.7</v>
      </c>
    </row>
    <row r="64" spans="1:15" x14ac:dyDescent="0.25">
      <c r="A64" s="11" t="s">
        <v>76</v>
      </c>
      <c r="B64" s="12">
        <v>665.5</v>
      </c>
      <c r="C64" s="12">
        <v>590.1</v>
      </c>
      <c r="D64" s="12">
        <v>2058.3000000000002</v>
      </c>
      <c r="E64" s="12">
        <v>2058.3000000000002</v>
      </c>
      <c r="F64" s="12">
        <v>0</v>
      </c>
      <c r="G64" s="12">
        <v>0</v>
      </c>
      <c r="H64" s="12">
        <v>61</v>
      </c>
      <c r="I64" s="12">
        <v>42.5</v>
      </c>
      <c r="J64" s="12">
        <v>0</v>
      </c>
      <c r="K64" s="12">
        <v>0</v>
      </c>
      <c r="L64" s="12">
        <v>26.6</v>
      </c>
      <c r="M64" s="12">
        <v>26.6</v>
      </c>
      <c r="N64" s="12">
        <v>2811.4</v>
      </c>
      <c r="O64" s="12">
        <v>2717.5</v>
      </c>
    </row>
    <row r="65" spans="1:15" x14ac:dyDescent="0.25">
      <c r="A65" s="9" t="s">
        <v>77</v>
      </c>
      <c r="B65" s="10">
        <v>222345.4</v>
      </c>
      <c r="C65" s="10">
        <v>210802.6</v>
      </c>
      <c r="D65" s="10">
        <v>747784.6</v>
      </c>
      <c r="E65" s="10">
        <v>748241.4</v>
      </c>
      <c r="F65" s="10">
        <v>22830.2</v>
      </c>
      <c r="G65" s="10">
        <v>22810.400000000001</v>
      </c>
      <c r="H65" s="10">
        <v>899.1</v>
      </c>
      <c r="I65" s="10">
        <v>711.9</v>
      </c>
      <c r="J65" s="10">
        <v>99432.9</v>
      </c>
      <c r="K65" s="10">
        <v>99628.9</v>
      </c>
      <c r="L65" s="10">
        <v>1447.6</v>
      </c>
      <c r="M65" s="10">
        <v>2174.4</v>
      </c>
      <c r="N65" s="10">
        <v>1094739.8</v>
      </c>
      <c r="O65" s="10">
        <v>1084369.6000000001</v>
      </c>
    </row>
    <row r="66" spans="1:15" ht="180" customHeight="1" x14ac:dyDescent="0.25">
      <c r="A66" s="13" t="s">
        <v>78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</sheetData>
  <mergeCells count="9">
    <mergeCell ref="A66:O66"/>
    <mergeCell ref="A1:O1"/>
    <mergeCell ref="B2:C2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"/>
  <sheetViews>
    <sheetView workbookViewId="0">
      <selection activeCell="A13" sqref="A13"/>
    </sheetView>
  </sheetViews>
  <sheetFormatPr defaultRowHeight="15" x14ac:dyDescent="0.25"/>
  <cols>
    <col min="1" max="1" width="30.42578125" customWidth="1"/>
  </cols>
  <sheetData>
    <row r="1" spans="1:37" x14ac:dyDescent="0.25">
      <c r="A1" t="s">
        <v>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3</v>
      </c>
      <c r="B2">
        <f>'Table 4.7.A'!$F$60</f>
        <v>0</v>
      </c>
      <c r="C2">
        <f>'Table 4.7.A'!$F$60</f>
        <v>0</v>
      </c>
      <c r="D2">
        <f>'Table 4.7.A'!$F$60</f>
        <v>0</v>
      </c>
      <c r="E2">
        <f>'Table 4.7.A'!$F$60</f>
        <v>0</v>
      </c>
      <c r="F2">
        <f>'Table 4.7.A'!$F$60</f>
        <v>0</v>
      </c>
      <c r="G2">
        <f>'Table 4.7.A'!$F$60</f>
        <v>0</v>
      </c>
      <c r="H2">
        <f>'Table 4.7.A'!$F$60</f>
        <v>0</v>
      </c>
      <c r="I2">
        <f>'Table 4.7.A'!$F$60</f>
        <v>0</v>
      </c>
      <c r="J2">
        <f>'Table 4.7.A'!$F$60</f>
        <v>0</v>
      </c>
      <c r="K2">
        <f>'Table 4.7.A'!$F$60</f>
        <v>0</v>
      </c>
      <c r="L2">
        <f>'Table 4.7.A'!$F$60</f>
        <v>0</v>
      </c>
      <c r="M2">
        <f>'Table 4.7.A'!$F$60</f>
        <v>0</v>
      </c>
      <c r="N2">
        <f>'Table 4.7.A'!$F$60</f>
        <v>0</v>
      </c>
      <c r="O2">
        <f>'Table 4.7.A'!$F$60</f>
        <v>0</v>
      </c>
      <c r="P2">
        <f>'Table 4.7.A'!$F$60</f>
        <v>0</v>
      </c>
      <c r="Q2">
        <f>'Table 4.7.A'!$F$60</f>
        <v>0</v>
      </c>
      <c r="R2">
        <f>'Table 4.7.A'!$F$60</f>
        <v>0</v>
      </c>
      <c r="S2">
        <f>'Table 4.7.A'!$F$60</f>
        <v>0</v>
      </c>
      <c r="T2">
        <f>'Table 4.7.A'!$F$60</f>
        <v>0</v>
      </c>
      <c r="U2">
        <f>'Table 4.7.A'!$F$60</f>
        <v>0</v>
      </c>
      <c r="V2">
        <f>'Table 4.7.A'!$F$60</f>
        <v>0</v>
      </c>
      <c r="W2">
        <f>'Table 4.7.A'!$F$60</f>
        <v>0</v>
      </c>
      <c r="X2">
        <f>'Table 4.7.A'!$F$60</f>
        <v>0</v>
      </c>
      <c r="Y2">
        <f>'Table 4.7.A'!$F$60</f>
        <v>0</v>
      </c>
      <c r="Z2">
        <f>'Table 4.7.A'!$F$60</f>
        <v>0</v>
      </c>
      <c r="AA2">
        <f>'Table 4.7.A'!$F$60</f>
        <v>0</v>
      </c>
      <c r="AB2">
        <f>'Table 4.7.A'!$F$60</f>
        <v>0</v>
      </c>
      <c r="AC2">
        <f>'Table 4.7.A'!$F$60</f>
        <v>0</v>
      </c>
      <c r="AD2">
        <f>'Table 4.7.A'!$F$60</f>
        <v>0</v>
      </c>
      <c r="AE2">
        <f>'Table 4.7.A'!$F$60</f>
        <v>0</v>
      </c>
      <c r="AF2">
        <f>'Table 4.7.A'!$F$60</f>
        <v>0</v>
      </c>
      <c r="AG2">
        <f>'Table 4.7.A'!$F$60</f>
        <v>0</v>
      </c>
      <c r="AH2">
        <f>'Table 4.7.A'!$F$60</f>
        <v>0</v>
      </c>
      <c r="AI2">
        <f>'Table 4.7.A'!$F$60</f>
        <v>0</v>
      </c>
      <c r="AJ2">
        <f>'Table 4.7.A'!$F$60</f>
        <v>0</v>
      </c>
      <c r="AK2">
        <f>'Table 4.7.A'!$F$60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About</vt:lpstr>
      <vt:lpstr>Table 4.7.A</vt:lpstr>
      <vt:lpstr>BPHC</vt:lpstr>
      <vt:lpstr>'Table 4.7.A'!Print_Titles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2015-06-11T00:38:34Z</dcterms:created>
  <dcterms:modified xsi:type="dcterms:W3CDTF">2020-06-19T21:42:08Z</dcterms:modified>
</cp:coreProperties>
</file>