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.eps-oregon-1.4.3.2 - WIP\InputData\elec\SLF\"/>
    </mc:Choice>
  </mc:AlternateContent>
  <xr:revisionPtr revIDLastSave="0" documentId="13_ncr:1_{861C7162-D37D-4677-8E64-9D1111E2036C}" xr6:coauthVersionLast="45" xr6:coauthVersionMax="45" xr10:uidLastSave="{00000000-0000-0000-0000-000000000000}"/>
  <bookViews>
    <workbookView xWindow="90" yWindow="1140" windowWidth="13560" windowHeight="13575" activeTab="1" xr2:uid="{00000000-000D-0000-FFFF-FFFF00000000}"/>
  </bookViews>
  <sheets>
    <sheet name="About" sheetId="1" r:id="rId1"/>
    <sheet name="SLF" sheetId="2" r:id="rId2"/>
  </sheets>
  <calcPr calcId="18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32" i="1"/>
  <c r="C27" i="1"/>
</calcChain>
</file>

<file path=xl/sharedStrings.xml><?xml version="1.0" encoding="utf-8"?>
<sst xmlns="http://schemas.openxmlformats.org/spreadsheetml/2006/main" count="32" uniqueCount="32">
  <si>
    <t>SLF System Load Factor</t>
  </si>
  <si>
    <t>Sources:</t>
  </si>
  <si>
    <t>Ratio</t>
  </si>
  <si>
    <t>System Load Factor (dimensionless)</t>
  </si>
  <si>
    <t>Notes:</t>
  </si>
  <si>
    <t>This variable represents the system load factor - the ratio of the average load over a given period to the peak load</t>
  </si>
  <si>
    <t>Northwest Regional Peak and Average Loads</t>
  </si>
  <si>
    <t>Oregon Specific Peak and Average Loads</t>
  </si>
  <si>
    <t>Northwest Power and Conservation Council</t>
  </si>
  <si>
    <t>7th Northwest Conservation and Electric Power Plan</t>
  </si>
  <si>
    <t>https://www.nwcouncil.org/sites/default/files/7thplanfinal_allchapters.pdf</t>
  </si>
  <si>
    <t>Portland General Electric</t>
  </si>
  <si>
    <t>Integrated Resource Plan Draft</t>
  </si>
  <si>
    <t>https://www.portlandgeneral.com/-/media/public/our-company/energy-strategy/documents/2019-irp.pdf</t>
  </si>
  <si>
    <t>The Oregon EPS uses an average measure of the SLF based on PNW data from the NWPCC and Oregon data</t>
  </si>
  <si>
    <t xml:space="preserve">from PGE. </t>
  </si>
  <si>
    <t>NWPCC:</t>
  </si>
  <si>
    <t>page 1-4</t>
  </si>
  <si>
    <t xml:space="preserve">“The regional peak load for power, which typically occurs in winter, is forecast to grow from </t>
  </si>
  <si>
    <t>about 30,000 - 31,000 megawatts in 2015 to around 31,900-35,800 megawatts by 2035.” </t>
  </si>
  <si>
    <t>page 2-2</t>
  </si>
  <si>
    <t xml:space="preserve">“On a weather-adjusted basis, total regional loads (excluding direct service industries or DSIs) </t>
  </si>
  <si>
    <t>reached a high of 20,454 average megawatts in 2008. This is identical to the regional weather-adjusted loads reported for 2014.”</t>
  </si>
  <si>
    <t>System Load Factor estimate from PNW data:</t>
  </si>
  <si>
    <t>PGE:</t>
  </si>
  <si>
    <t>System Load Factor estimate from OR data:</t>
  </si>
  <si>
    <t>Table H-2 in Appendix H shows average load forecasts for 202 to be 2,099 MWa</t>
  </si>
  <si>
    <t>Table H-6 shows the peak load forecast for 2020 to be 3,436 MW</t>
  </si>
  <si>
    <t>Things to note not considered in these two sources:</t>
  </si>
  <si>
    <t>electrification of transportation (increased grid load, increased DR, GHG reductions from EVs)</t>
  </si>
  <si>
    <t>accelerated decarbonization (new RPS requirements; various SCC)</t>
  </si>
  <si>
    <t>utility-scale battery storage and its cost trajectory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</si>
</sst>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0" fontId="2" fillId="0" borderId="0" xfId="1"/>
    <xf numFmtId="0" fontId="3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ortlandgeneral.com/-/media/public/our-company/energy-strategy/documents/2019-irp.pdf" TargetMode="External"/><Relationship Id="rId1" Type="http://schemas.openxmlformats.org/officeDocument/2006/relationships/hyperlink" Target="https://www.nwcouncil.org/sites/default/files/7thplanfinal_allchapter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workbookViewId="0">
      <selection activeCell="B62" sqref="B62"/>
    </sheetView>
  </sheetViews>
  <sheetFormatPr defaultRowHeight="15" x14ac:dyDescent="0.25"/>
  <cols>
    <col min="2" max="2" width="41.140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6</v>
      </c>
    </row>
    <row r="4" spans="1:2" x14ac:dyDescent="0.25">
      <c r="B4" s="3" t="s">
        <v>8</v>
      </c>
    </row>
    <row r="5" spans="1:2" x14ac:dyDescent="0.25">
      <c r="B5" s="3">
        <v>2016</v>
      </c>
    </row>
    <row r="6" spans="1:2" x14ac:dyDescent="0.25">
      <c r="B6" t="s">
        <v>9</v>
      </c>
    </row>
    <row r="7" spans="1:2" x14ac:dyDescent="0.25">
      <c r="B7" s="5" t="s">
        <v>10</v>
      </c>
    </row>
    <row r="9" spans="1:2" x14ac:dyDescent="0.25">
      <c r="B9" s="2" t="s">
        <v>7</v>
      </c>
    </row>
    <row r="10" spans="1:2" x14ac:dyDescent="0.25">
      <c r="B10" t="s">
        <v>11</v>
      </c>
    </row>
    <row r="11" spans="1:2" x14ac:dyDescent="0.25">
      <c r="B11" s="3">
        <v>2019</v>
      </c>
    </row>
    <row r="12" spans="1:2" x14ac:dyDescent="0.25">
      <c r="B12" t="s">
        <v>12</v>
      </c>
    </row>
    <row r="13" spans="1:2" x14ac:dyDescent="0.25">
      <c r="B13" s="5" t="s">
        <v>13</v>
      </c>
    </row>
    <row r="14" spans="1:2" x14ac:dyDescent="0.25">
      <c r="B14" s="4"/>
    </row>
    <row r="15" spans="1:2" x14ac:dyDescent="0.25">
      <c r="A15" s="1" t="s">
        <v>4</v>
      </c>
    </row>
    <row r="16" spans="1:2" x14ac:dyDescent="0.25">
      <c r="A16" t="s">
        <v>5</v>
      </c>
    </row>
    <row r="18" spans="1:3" x14ac:dyDescent="0.25">
      <c r="A18" t="s">
        <v>14</v>
      </c>
    </row>
    <row r="19" spans="1:3" x14ac:dyDescent="0.25">
      <c r="A19" t="s">
        <v>15</v>
      </c>
    </row>
    <row r="21" spans="1:3" x14ac:dyDescent="0.25">
      <c r="A21" t="s">
        <v>16</v>
      </c>
    </row>
    <row r="22" spans="1:3" x14ac:dyDescent="0.25">
      <c r="A22" t="s">
        <v>17</v>
      </c>
      <c r="B22" s="6" t="s">
        <v>18</v>
      </c>
    </row>
    <row r="23" spans="1:3" x14ac:dyDescent="0.25">
      <c r="B23" s="4" t="s">
        <v>19</v>
      </c>
    </row>
    <row r="24" spans="1:3" x14ac:dyDescent="0.25">
      <c r="A24" t="s">
        <v>20</v>
      </c>
      <c r="B24" s="6" t="s">
        <v>21</v>
      </c>
    </row>
    <row r="25" spans="1:3" x14ac:dyDescent="0.25">
      <c r="B25" s="4" t="s">
        <v>22</v>
      </c>
    </row>
    <row r="27" spans="1:3" x14ac:dyDescent="0.25">
      <c r="B27" t="s">
        <v>23</v>
      </c>
      <c r="C27">
        <f>20454/(30500)</f>
        <v>0.67062295081967216</v>
      </c>
    </row>
    <row r="29" spans="1:3" x14ac:dyDescent="0.25">
      <c r="A29" t="s">
        <v>24</v>
      </c>
      <c r="B29" t="s">
        <v>26</v>
      </c>
    </row>
    <row r="30" spans="1:3" x14ac:dyDescent="0.25">
      <c r="B30" t="s">
        <v>27</v>
      </c>
    </row>
    <row r="32" spans="1:3" x14ac:dyDescent="0.25">
      <c r="B32" t="s">
        <v>25</v>
      </c>
      <c r="C32">
        <f>2099/3436</f>
        <v>0.61088474970896389</v>
      </c>
    </row>
    <row r="34" spans="1:2" x14ac:dyDescent="0.25">
      <c r="A34" t="s">
        <v>28</v>
      </c>
    </row>
    <row r="35" spans="1:2" x14ac:dyDescent="0.25">
      <c r="B35" t="s">
        <v>29</v>
      </c>
    </row>
    <row r="36" spans="1:2" x14ac:dyDescent="0.25">
      <c r="B36" t="s">
        <v>30</v>
      </c>
    </row>
    <row r="37" spans="1:2" x14ac:dyDescent="0.25">
      <c r="B37" t="s">
        <v>31</v>
      </c>
    </row>
  </sheetData>
  <hyperlinks>
    <hyperlink ref="B7" r:id="rId1" xr:uid="{F7CBC493-DBB1-4D1D-ADC1-F80D712E1D88}"/>
    <hyperlink ref="B13" r:id="rId2" xr:uid="{433CAF92-11AF-436C-8C5C-7B48D0593A1F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2"/>
  <sheetViews>
    <sheetView tabSelected="1" workbookViewId="0">
      <selection activeCell="G16" sqref="G16"/>
    </sheetView>
  </sheetViews>
  <sheetFormatPr defaultRowHeight="15" x14ac:dyDescent="0.25"/>
  <sheetData>
    <row r="1" spans="1:2" x14ac:dyDescent="0.25">
      <c r="B1" t="s">
        <v>3</v>
      </c>
    </row>
    <row r="2" spans="1:2" x14ac:dyDescent="0.25">
      <c r="A2" t="s">
        <v>2</v>
      </c>
      <c r="B2" s="7">
        <f>AVERAGE(About!C27,About!C32)</f>
        <v>0.64075385026431797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2016-03-08T00:27:31Z</dcterms:created>
  <dcterms:modified xsi:type="dcterms:W3CDTF">2020-07-03T18:57:31Z</dcterms:modified>
</cp:coreProperties>
</file>